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00527令和元年（特定）処遇改善加算実績報告\"/>
    </mc:Choice>
  </mc:AlternateContent>
  <bookViews>
    <workbookView xWindow="0" yWindow="0" windowWidth="20490" windowHeight="7770"/>
  </bookViews>
  <sheets>
    <sheet name="積算シート " sheetId="9" r:id="rId1"/>
    <sheet name="積算シート  (記入例）" sheetId="8" r:id="rId2"/>
  </sheets>
  <definedNames>
    <definedName name="_xlnm.Print_Area" localSheetId="0">'積算シート '!$A$1:$T$48</definedName>
    <definedName name="_xlnm.Print_Area" localSheetId="1">'積算シート  (記入例）'!$A$1:$T$39</definedName>
  </definedNames>
  <calcPr calcId="162913"/>
</workbook>
</file>

<file path=xl/calcChain.xml><?xml version="1.0" encoding="utf-8"?>
<calcChain xmlns="http://schemas.openxmlformats.org/spreadsheetml/2006/main">
  <c r="Q46" i="9" l="1"/>
  <c r="O46" i="9"/>
  <c r="N46" i="9"/>
  <c r="M46" i="9"/>
  <c r="L46" i="9"/>
  <c r="K46" i="9"/>
  <c r="J46" i="9"/>
  <c r="I46" i="9"/>
  <c r="P44" i="9"/>
  <c r="R44" i="9" s="1"/>
  <c r="P42" i="9"/>
  <c r="R42" i="9" s="1"/>
  <c r="S44" i="9" s="1"/>
  <c r="P40" i="9"/>
  <c r="R40" i="9" s="1"/>
  <c r="O31" i="9"/>
  <c r="O33" i="9" s="1"/>
  <c r="N29" i="9"/>
  <c r="M29" i="9"/>
  <c r="L29" i="9"/>
  <c r="K29" i="9"/>
  <c r="J29" i="9"/>
  <c r="I29" i="9"/>
  <c r="O28" i="9"/>
  <c r="O27" i="9"/>
  <c r="O26" i="9"/>
  <c r="O25" i="9"/>
  <c r="O24" i="9"/>
  <c r="N15" i="9"/>
  <c r="M15" i="9"/>
  <c r="L15" i="9"/>
  <c r="K15" i="9"/>
  <c r="J15" i="9"/>
  <c r="I15" i="9"/>
  <c r="O14" i="9"/>
  <c r="O13" i="9"/>
  <c r="O12" i="9"/>
  <c r="O11" i="9"/>
  <c r="Q38" i="8"/>
  <c r="O38" i="8"/>
  <c r="N38" i="8"/>
  <c r="M38" i="8"/>
  <c r="O25" i="8"/>
  <c r="O27" i="8" s="1"/>
  <c r="N23" i="8"/>
  <c r="M23" i="8"/>
  <c r="L23" i="8"/>
  <c r="K23" i="8"/>
  <c r="J23" i="8"/>
  <c r="I23" i="8"/>
  <c r="O22" i="8"/>
  <c r="O21" i="8"/>
  <c r="O20" i="8"/>
  <c r="O19" i="8"/>
  <c r="O18" i="8"/>
  <c r="N12" i="8"/>
  <c r="M12" i="8"/>
  <c r="L12" i="8"/>
  <c r="K12" i="8"/>
  <c r="J12" i="8"/>
  <c r="I12" i="8"/>
  <c r="O11" i="8"/>
  <c r="O10" i="8"/>
  <c r="O9" i="8"/>
  <c r="O8" i="8"/>
  <c r="P46" i="9"/>
  <c r="R46" i="9" s="1"/>
  <c r="P32" i="8"/>
  <c r="R32" i="8" s="1"/>
  <c r="J38" i="8"/>
  <c r="L38" i="8"/>
  <c r="K38" i="8"/>
  <c r="P36" i="8"/>
  <c r="R36" i="8" s="1"/>
  <c r="P34" i="8"/>
  <c r="R34" i="8" s="1"/>
  <c r="I38" i="8"/>
  <c r="O23" i="8" l="1"/>
  <c r="S33" i="8"/>
  <c r="O12" i="8"/>
  <c r="P38" i="8"/>
  <c r="R38" i="8" s="1"/>
  <c r="S36" i="8"/>
  <c r="O15" i="9"/>
  <c r="O29" i="9"/>
  <c r="S41" i="9"/>
</calcChain>
</file>

<file path=xl/comments1.xml><?xml version="1.0" encoding="utf-8"?>
<comments xmlns="http://schemas.openxmlformats.org/spreadsheetml/2006/main">
  <authors>
    <author>Administrator</author>
  </authors>
  <commentList>
    <comment ref="S41" authorId="0" shapeId="0">
      <text>
        <r>
          <rPr>
            <b/>
            <sz val="11"/>
            <color indexed="81"/>
            <rFont val="ＭＳ Ｐゴシック"/>
            <family val="3"/>
            <charset val="128"/>
          </rPr>
          <t>ここが赤くなった場合，要件を満たしていないので修正してください。
（Ａ：Ｂ＝２以上：１）</t>
        </r>
      </text>
    </comment>
    <comment ref="S44" authorId="0" shapeId="0">
      <text>
        <r>
          <rPr>
            <b/>
            <sz val="11"/>
            <color indexed="81"/>
            <rFont val="ＭＳ Ｐゴシック"/>
            <family val="3"/>
            <charset val="128"/>
          </rPr>
          <t>ここが赤くなった場合，要件を満たしていないので修正してください。
（Ｂ：Ｃ＝２以上：１）</t>
        </r>
      </text>
    </comment>
  </commentList>
</comments>
</file>

<file path=xl/comments2.xml><?xml version="1.0" encoding="utf-8"?>
<comments xmlns="http://schemas.openxmlformats.org/spreadsheetml/2006/main">
  <authors>
    <author>Administrator</author>
  </authors>
  <commentList>
    <comment ref="B19" authorId="0" shapeId="0">
      <text>
        <r>
          <rPr>
            <b/>
            <sz val="14"/>
            <color indexed="81"/>
            <rFont val="ＭＳ Ｐゴシック"/>
            <family val="3"/>
            <charset val="128"/>
          </rPr>
          <t>手当の（　　）内は事業所・法人における手当の名称に改めてください。</t>
        </r>
      </text>
    </comment>
    <comment ref="S33" authorId="0" shapeId="0">
      <text>
        <r>
          <rPr>
            <b/>
            <sz val="11"/>
            <color indexed="81"/>
            <rFont val="ＭＳ Ｐゴシック"/>
            <family val="3"/>
            <charset val="128"/>
          </rPr>
          <t>ここが赤くなった場合，要件を満たしていないので修正してください。
（Ａ：Ｂ＝２以上：１）</t>
        </r>
      </text>
    </comment>
    <comment ref="S36" authorId="0" shapeId="0">
      <text>
        <r>
          <rPr>
            <b/>
            <sz val="11"/>
            <color indexed="81"/>
            <rFont val="ＭＳ Ｐゴシック"/>
            <family val="3"/>
            <charset val="128"/>
          </rPr>
          <t>ここが赤くなった場合，要件を満たしていないので修正してください。
（Ｂ：Ｃ＝２以上：１）</t>
        </r>
      </text>
    </comment>
  </commentList>
</comments>
</file>

<file path=xl/sharedStrings.xml><?xml version="1.0" encoding="utf-8"?>
<sst xmlns="http://schemas.openxmlformats.org/spreadsheetml/2006/main" count="181" uniqueCount="73">
  <si>
    <t>法人名</t>
    <rPh sb="0" eb="2">
      <t>ホウジン</t>
    </rPh>
    <rPh sb="2" eb="3">
      <t>メイ</t>
    </rPh>
    <phoneticPr fontId="2"/>
  </si>
  <si>
    <t>事業所の名称</t>
    <rPh sb="0" eb="2">
      <t>ジギョウ</t>
    </rPh>
    <rPh sb="2" eb="3">
      <t>ショ</t>
    </rPh>
    <rPh sb="4" eb="6">
      <t>メイショウ</t>
    </rPh>
    <phoneticPr fontId="2"/>
  </si>
  <si>
    <t>合計</t>
    <rPh sb="0" eb="2">
      <t>ゴウケイ</t>
    </rPh>
    <phoneticPr fontId="2"/>
  </si>
  <si>
    <t>計</t>
    <rPh sb="0" eb="1">
      <t>ケイ</t>
    </rPh>
    <phoneticPr fontId="2"/>
  </si>
  <si>
    <t>基本給</t>
    <rPh sb="0" eb="3">
      <t>キホンキュウ</t>
    </rPh>
    <phoneticPr fontId="2"/>
  </si>
  <si>
    <t>賃金改善実施期間</t>
    <rPh sb="0" eb="2">
      <t>チンギン</t>
    </rPh>
    <rPh sb="2" eb="4">
      <t>カイゼン</t>
    </rPh>
    <rPh sb="4" eb="6">
      <t>ジッシ</t>
    </rPh>
    <rPh sb="6" eb="8">
      <t>キカン</t>
    </rPh>
    <phoneticPr fontId="2"/>
  </si>
  <si>
    <t>（ア）</t>
    <phoneticPr fontId="2"/>
  </si>
  <si>
    <t>（イ）</t>
    <phoneticPr fontId="2"/>
  </si>
  <si>
    <t>（ウ）</t>
    <phoneticPr fontId="2"/>
  </si>
  <si>
    <t>（単位：円）</t>
    <rPh sb="1" eb="3">
      <t>タンイ</t>
    </rPh>
    <rPh sb="4" eb="5">
      <t>エン</t>
    </rPh>
    <phoneticPr fontId="2"/>
  </si>
  <si>
    <t>合　計</t>
    <rPh sb="0" eb="1">
      <t>ゴウ</t>
    </rPh>
    <rPh sb="2" eb="3">
      <t>ケイ</t>
    </rPh>
    <phoneticPr fontId="2"/>
  </si>
  <si>
    <t>法定福利費の事業主負担増加分</t>
    <rPh sb="0" eb="2">
      <t>ホウテイ</t>
    </rPh>
    <rPh sb="2" eb="4">
      <t>フクリ</t>
    </rPh>
    <rPh sb="4" eb="5">
      <t>ヒ</t>
    </rPh>
    <rPh sb="6" eb="9">
      <t>ジギョウヌシ</t>
    </rPh>
    <rPh sb="9" eb="11">
      <t>フタン</t>
    </rPh>
    <rPh sb="11" eb="13">
      <t>ゾウカ</t>
    </rPh>
    <rPh sb="13" eb="14">
      <t>ブン</t>
    </rPh>
    <phoneticPr fontId="2"/>
  </si>
  <si>
    <t>（エ）</t>
    <phoneticPr fontId="2"/>
  </si>
  <si>
    <t>（オ）</t>
    <phoneticPr fontId="2"/>
  </si>
  <si>
    <t>賃金改善所要額の計（（ウ）＋（エ））</t>
    <rPh sb="0" eb="2">
      <t>チンギン</t>
    </rPh>
    <rPh sb="2" eb="4">
      <t>カイゼン</t>
    </rPh>
    <rPh sb="4" eb="6">
      <t>ショヨウ</t>
    </rPh>
    <rPh sb="6" eb="7">
      <t>ガク</t>
    </rPh>
    <rPh sb="8" eb="9">
      <t>ケイ</t>
    </rPh>
    <phoneticPr fontId="2"/>
  </si>
  <si>
    <t>賞与（一時金）</t>
    <rPh sb="0" eb="2">
      <t>ショウヨ</t>
    </rPh>
    <rPh sb="3" eb="6">
      <t>イチジキン</t>
    </rPh>
    <phoneticPr fontId="2"/>
  </si>
  <si>
    <t>その他（　　　　　）</t>
    <rPh sb="2" eb="3">
      <t>タ</t>
    </rPh>
    <phoneticPr fontId="2"/>
  </si>
  <si>
    <t>（ウ）賃金改善所要額（（イ）の内数）</t>
    <rPh sb="3" eb="5">
      <t>チンギン</t>
    </rPh>
    <rPh sb="5" eb="7">
      <t>カイゼン</t>
    </rPh>
    <rPh sb="7" eb="9">
      <t>ショヨウ</t>
    </rPh>
    <rPh sb="9" eb="10">
      <t>ガク</t>
    </rPh>
    <rPh sb="15" eb="17">
      <t>ウチスウ</t>
    </rPh>
    <phoneticPr fontId="2"/>
  </si>
  <si>
    <t>記入例</t>
    <rPh sb="0" eb="2">
      <t>キニュウ</t>
    </rPh>
    <rPh sb="2" eb="3">
      <t>レイ</t>
    </rPh>
    <phoneticPr fontId="2"/>
  </si>
  <si>
    <t>社会福祉法人　健康長寿</t>
    <rPh sb="0" eb="2">
      <t>シャカイ</t>
    </rPh>
    <rPh sb="2" eb="4">
      <t>フクシ</t>
    </rPh>
    <rPh sb="4" eb="6">
      <t>ホウジン</t>
    </rPh>
    <rPh sb="7" eb="9">
      <t>ケンコウ</t>
    </rPh>
    <rPh sb="9" eb="11">
      <t>チョウジュ</t>
    </rPh>
    <phoneticPr fontId="2"/>
  </si>
  <si>
    <t>健康デイサービス</t>
    <rPh sb="0" eb="2">
      <t>ケンコウ</t>
    </rPh>
    <phoneticPr fontId="2"/>
  </si>
  <si>
    <t>介護老人福祉施設　長寿</t>
    <rPh sb="0" eb="2">
      <t>カイゴ</t>
    </rPh>
    <rPh sb="2" eb="4">
      <t>ロウジン</t>
    </rPh>
    <rPh sb="4" eb="6">
      <t>フクシ</t>
    </rPh>
    <rPh sb="6" eb="8">
      <t>シセツ</t>
    </rPh>
    <rPh sb="9" eb="11">
      <t>チョウジュ</t>
    </rPh>
    <phoneticPr fontId="2"/>
  </si>
  <si>
    <t>健康訪問介護事業所</t>
    <rPh sb="0" eb="2">
      <t>ケンコウ</t>
    </rPh>
    <rPh sb="2" eb="4">
      <t>ホウモン</t>
    </rPh>
    <rPh sb="4" eb="6">
      <t>カイゴ</t>
    </rPh>
    <rPh sb="6" eb="8">
      <t>ジギョウ</t>
    </rPh>
    <rPh sb="8" eb="9">
      <t>ショ</t>
    </rPh>
    <phoneticPr fontId="2"/>
  </si>
  <si>
    <t>手当（資格）</t>
    <rPh sb="0" eb="2">
      <t>テアテ</t>
    </rPh>
    <rPh sb="3" eb="5">
      <t>シカク</t>
    </rPh>
    <phoneticPr fontId="2"/>
  </si>
  <si>
    <t>手当（処遇）</t>
    <rPh sb="0" eb="2">
      <t>テアテ</t>
    </rPh>
    <rPh sb="3" eb="5">
      <t>ショグウ</t>
    </rPh>
    <phoneticPr fontId="2"/>
  </si>
  <si>
    <t>賃金項目</t>
    <rPh sb="0" eb="2">
      <t>チンギン</t>
    </rPh>
    <rPh sb="2" eb="4">
      <t>コウモク</t>
    </rPh>
    <phoneticPr fontId="2"/>
  </si>
  <si>
    <t>令和 元 年 10 月</t>
    <rPh sb="5" eb="6">
      <t>ネン</t>
    </rPh>
    <rPh sb="10" eb="11">
      <t>ツキ</t>
    </rPh>
    <phoneticPr fontId="2"/>
  </si>
  <si>
    <t>令和 元 年 11 月</t>
    <rPh sb="5" eb="6">
      <t>ネン</t>
    </rPh>
    <rPh sb="10" eb="11">
      <t>ツキ</t>
    </rPh>
    <phoneticPr fontId="2"/>
  </si>
  <si>
    <t>令和 元 年 12 月</t>
    <rPh sb="5" eb="6">
      <t>ネン</t>
    </rPh>
    <rPh sb="10" eb="11">
      <t>ツキ</t>
    </rPh>
    <phoneticPr fontId="2"/>
  </si>
  <si>
    <t>令和 2 年 1 月</t>
    <rPh sb="5" eb="6">
      <t>ネン</t>
    </rPh>
    <rPh sb="9" eb="10">
      <t>ツキ</t>
    </rPh>
    <phoneticPr fontId="2"/>
  </si>
  <si>
    <t>令和 2 年 2 月</t>
    <rPh sb="5" eb="6">
      <t>ネン</t>
    </rPh>
    <rPh sb="9" eb="10">
      <t>ツキ</t>
    </rPh>
    <phoneticPr fontId="2"/>
  </si>
  <si>
    <t>令和 2 年 3 月</t>
    <rPh sb="5" eb="6">
      <t>ネン</t>
    </rPh>
    <rPh sb="9" eb="10">
      <t>ツキ</t>
    </rPh>
    <phoneticPr fontId="2"/>
  </si>
  <si>
    <t>介護職員等特定処遇改善　　実績報告書　　積算シート</t>
    <rPh sb="0" eb="2">
      <t>カイゴ</t>
    </rPh>
    <rPh sb="2" eb="4">
      <t>ショクイン</t>
    </rPh>
    <rPh sb="4" eb="7">
      <t>トウトクテイ</t>
    </rPh>
    <rPh sb="7" eb="9">
      <t>ショグウ</t>
    </rPh>
    <rPh sb="9" eb="11">
      <t>カイゼン</t>
    </rPh>
    <rPh sb="13" eb="15">
      <t>ジッセキ</t>
    </rPh>
    <rPh sb="15" eb="17">
      <t>ホウコク</t>
    </rPh>
    <rPh sb="20" eb="22">
      <t>セキサン</t>
    </rPh>
    <phoneticPr fontId="2"/>
  </si>
  <si>
    <t>１　介護職員等特定処遇改善加算受給額（加算の収入実績）</t>
    <rPh sb="2" eb="4">
      <t>カイゴ</t>
    </rPh>
    <rPh sb="4" eb="6">
      <t>ショクイン</t>
    </rPh>
    <rPh sb="6" eb="9">
      <t>トウトクテイ</t>
    </rPh>
    <rPh sb="9" eb="11">
      <t>ショグウ</t>
    </rPh>
    <rPh sb="11" eb="13">
      <t>カイゼン</t>
    </rPh>
    <rPh sb="13" eb="15">
      <t>カサン</t>
    </rPh>
    <rPh sb="15" eb="17">
      <t>ジュキュウ</t>
    </rPh>
    <rPh sb="17" eb="18">
      <t>ガク</t>
    </rPh>
    <rPh sb="19" eb="21">
      <t>カサン</t>
    </rPh>
    <rPh sb="22" eb="24">
      <t>シュウニュウ</t>
    </rPh>
    <rPh sb="24" eb="26">
      <t>ジッセキ</t>
    </rPh>
    <phoneticPr fontId="2"/>
  </si>
  <si>
    <t>２　介護職員等の賃金改善期間中の月別賃金支給額</t>
    <rPh sb="2" eb="4">
      <t>カイゴ</t>
    </rPh>
    <rPh sb="4" eb="6">
      <t>ショクイン</t>
    </rPh>
    <rPh sb="6" eb="7">
      <t>トウ</t>
    </rPh>
    <rPh sb="8" eb="10">
      <t>チンギン</t>
    </rPh>
    <rPh sb="10" eb="12">
      <t>カイゼン</t>
    </rPh>
    <rPh sb="12" eb="14">
      <t>キカン</t>
    </rPh>
    <rPh sb="14" eb="15">
      <t>チュウ</t>
    </rPh>
    <rPh sb="16" eb="18">
      <t>ツキベツ</t>
    </rPh>
    <rPh sb="18" eb="20">
      <t>チンギン</t>
    </rPh>
    <rPh sb="20" eb="23">
      <t>シキュウガク</t>
    </rPh>
    <phoneticPr fontId="2"/>
  </si>
  <si>
    <t>加算受給額　　　　（令和 元 年 10 月サービス提供分から令和 2 年 3 月サービス提供分）</t>
    <rPh sb="0" eb="2">
      <t>カサン</t>
    </rPh>
    <rPh sb="2" eb="4">
      <t>ジュキュウ</t>
    </rPh>
    <rPh sb="4" eb="5">
      <t>ガク</t>
    </rPh>
    <rPh sb="10" eb="12">
      <t>レイワ</t>
    </rPh>
    <rPh sb="13" eb="14">
      <t>ガン</t>
    </rPh>
    <rPh sb="15" eb="16">
      <t>ネン</t>
    </rPh>
    <rPh sb="20" eb="21">
      <t>ガツ</t>
    </rPh>
    <rPh sb="25" eb="28">
      <t>テイキョウブン</t>
    </rPh>
    <rPh sb="30" eb="32">
      <t>レイワ</t>
    </rPh>
    <rPh sb="35" eb="36">
      <t>ネン</t>
    </rPh>
    <rPh sb="39" eb="40">
      <t>ガツ</t>
    </rPh>
    <rPh sb="44" eb="47">
      <t>テイキョウブン</t>
    </rPh>
    <phoneticPr fontId="2"/>
  </si>
  <si>
    <t>令和 元 年 6 月</t>
    <rPh sb="5" eb="6">
      <t>ネン</t>
    </rPh>
    <rPh sb="9" eb="10">
      <t>ツキ</t>
    </rPh>
    <phoneticPr fontId="2"/>
  </si>
  <si>
    <t>令和 元 年 7 月</t>
    <rPh sb="5" eb="6">
      <t>ネン</t>
    </rPh>
    <rPh sb="9" eb="10">
      <t>ツキ</t>
    </rPh>
    <phoneticPr fontId="2"/>
  </si>
  <si>
    <t>令和 元 年 8 月</t>
    <rPh sb="5" eb="6">
      <t>ネン</t>
    </rPh>
    <rPh sb="9" eb="10">
      <t>ツキ</t>
    </rPh>
    <phoneticPr fontId="2"/>
  </si>
  <si>
    <t>令和 元 年 9 月</t>
    <rPh sb="5" eb="6">
      <t>ネン</t>
    </rPh>
    <rPh sb="9" eb="10">
      <t>ツキ</t>
    </rPh>
    <phoneticPr fontId="2"/>
  </si>
  <si>
    <t>令和 2 年 4 月</t>
    <rPh sb="5" eb="6">
      <t>ネン</t>
    </rPh>
    <rPh sb="9" eb="10">
      <t>ツキ</t>
    </rPh>
    <phoneticPr fontId="2"/>
  </si>
  <si>
    <t>令和 2 年 5 月</t>
    <rPh sb="5" eb="6">
      <t>ネン</t>
    </rPh>
    <rPh sb="9" eb="10">
      <t>ツキ</t>
    </rPh>
    <phoneticPr fontId="2"/>
  </si>
  <si>
    <t>（イ）賃金改善実施期間における賃金の支給額（介護職員に実際に支払った額を記載して下さい。）</t>
    <rPh sb="3" eb="5">
      <t>チンギン</t>
    </rPh>
    <rPh sb="5" eb="7">
      <t>カイゼン</t>
    </rPh>
    <rPh sb="7" eb="9">
      <t>ジッシ</t>
    </rPh>
    <rPh sb="9" eb="11">
      <t>キカン</t>
    </rPh>
    <rPh sb="15" eb="17">
      <t>チンギン</t>
    </rPh>
    <rPh sb="18" eb="21">
      <t>シキュウガク</t>
    </rPh>
    <rPh sb="22" eb="24">
      <t>カイゴ</t>
    </rPh>
    <rPh sb="24" eb="26">
      <t>ショクイン</t>
    </rPh>
    <rPh sb="27" eb="29">
      <t>ジッサイ</t>
    </rPh>
    <rPh sb="30" eb="32">
      <t>シハラ</t>
    </rPh>
    <rPh sb="34" eb="35">
      <t>ガク</t>
    </rPh>
    <rPh sb="36" eb="38">
      <t>キサイ</t>
    </rPh>
    <rPh sb="40" eb="41">
      <t>クダ</t>
    </rPh>
    <phoneticPr fontId="2"/>
  </si>
  <si>
    <t>２－２　介護職員等の賃金改善期間中の月別賃金支給額</t>
    <rPh sb="4" eb="6">
      <t>カイゴ</t>
    </rPh>
    <rPh sb="6" eb="8">
      <t>ショクイン</t>
    </rPh>
    <rPh sb="8" eb="9">
      <t>トウ</t>
    </rPh>
    <rPh sb="10" eb="12">
      <t>チンギン</t>
    </rPh>
    <rPh sb="12" eb="14">
      <t>カイゼン</t>
    </rPh>
    <rPh sb="14" eb="16">
      <t>キカン</t>
    </rPh>
    <rPh sb="16" eb="17">
      <t>チュウ</t>
    </rPh>
    <rPh sb="18" eb="20">
      <t>ツキベツ</t>
    </rPh>
    <rPh sb="20" eb="22">
      <t>チンギン</t>
    </rPh>
    <rPh sb="22" eb="25">
      <t>シキュウガク</t>
    </rPh>
    <phoneticPr fontId="2"/>
  </si>
  <si>
    <t>グループ</t>
    <phoneticPr fontId="2"/>
  </si>
  <si>
    <t>Aグループ</t>
    <phoneticPr fontId="2"/>
  </si>
  <si>
    <t>Bグループ</t>
    <phoneticPr fontId="2"/>
  </si>
  <si>
    <t>Cグループ</t>
    <phoneticPr fontId="2"/>
  </si>
  <si>
    <t>賃金改善実施期間　　　（令和 元 年 12 月から令和 2 年 5 月）</t>
    <rPh sb="0" eb="2">
      <t>チンギン</t>
    </rPh>
    <rPh sb="2" eb="4">
      <t>カイゼン</t>
    </rPh>
    <rPh sb="4" eb="6">
      <t>ジッシ</t>
    </rPh>
    <rPh sb="6" eb="8">
      <t>キカン</t>
    </rPh>
    <rPh sb="25" eb="27">
      <t>レイワ</t>
    </rPh>
    <rPh sb="30" eb="31">
      <t>ネン</t>
    </rPh>
    <rPh sb="34" eb="35">
      <t>ツキ</t>
    </rPh>
    <phoneticPr fontId="2"/>
  </si>
  <si>
    <t>比率</t>
    <rPh sb="0" eb="2">
      <t>ヒリツ</t>
    </rPh>
    <phoneticPr fontId="2"/>
  </si>
  <si>
    <t>Ａ：Ｂ</t>
    <phoneticPr fontId="2"/>
  </si>
  <si>
    <t>Ｂ：Ｃ</t>
    <phoneticPr fontId="2"/>
  </si>
  <si>
    <t>：　１</t>
    <phoneticPr fontId="2"/>
  </si>
  <si>
    <t>人数</t>
    <rPh sb="0" eb="2">
      <t>ニンズウ</t>
    </rPh>
    <phoneticPr fontId="2"/>
  </si>
  <si>
    <t>１人当たりの
平均賃金改善額</t>
    <rPh sb="1" eb="2">
      <t>リ</t>
    </rPh>
    <rPh sb="2" eb="3">
      <t>ア</t>
    </rPh>
    <rPh sb="7" eb="9">
      <t>ヘイキン</t>
    </rPh>
    <rPh sb="9" eb="11">
      <t>チンギン</t>
    </rPh>
    <rPh sb="11" eb="13">
      <t>カイゼン</t>
    </rPh>
    <rPh sb="13" eb="14">
      <t>ガク</t>
    </rPh>
    <phoneticPr fontId="2"/>
  </si>
  <si>
    <t>法定福利費の
事業主負担増加分</t>
    <rPh sb="0" eb="2">
      <t>ホウテイ</t>
    </rPh>
    <rPh sb="2" eb="4">
      <t>フクリ</t>
    </rPh>
    <rPh sb="4" eb="5">
      <t>ヒ</t>
    </rPh>
    <rPh sb="7" eb="10">
      <t>ジギョウヌシ</t>
    </rPh>
    <rPh sb="10" eb="12">
      <t>フタン</t>
    </rPh>
    <rPh sb="12" eb="14">
      <t>ゾウカ</t>
    </rPh>
    <rPh sb="14" eb="15">
      <t>ブン</t>
    </rPh>
    <phoneticPr fontId="2"/>
  </si>
  <si>
    <t>&lt;特定加算&gt;</t>
    <rPh sb="1" eb="3">
      <t>トクテイ</t>
    </rPh>
    <rPh sb="3" eb="5">
      <t>カサン</t>
    </rPh>
    <phoneticPr fontId="2"/>
  </si>
  <si>
    <t>２－２　介護職員等の賃金改善期間中の月別賃金支給額　（グループ別）</t>
    <rPh sb="4" eb="6">
      <t>カイゴ</t>
    </rPh>
    <rPh sb="6" eb="8">
      <t>ショクイン</t>
    </rPh>
    <rPh sb="8" eb="9">
      <t>トウ</t>
    </rPh>
    <rPh sb="10" eb="12">
      <t>チンギン</t>
    </rPh>
    <rPh sb="12" eb="14">
      <t>カイゼン</t>
    </rPh>
    <rPh sb="14" eb="16">
      <t>キカン</t>
    </rPh>
    <rPh sb="16" eb="17">
      <t>チュウ</t>
    </rPh>
    <rPh sb="18" eb="20">
      <t>ツキベツ</t>
    </rPh>
    <rPh sb="20" eb="22">
      <t>チンギン</t>
    </rPh>
    <rPh sb="22" eb="25">
      <t>シキュウガク</t>
    </rPh>
    <rPh sb="31" eb="32">
      <t>ベツ</t>
    </rPh>
    <phoneticPr fontId="2"/>
  </si>
  <si>
    <t>介護職員等特定処遇改善　実績報告書　積算シート</t>
    <rPh sb="0" eb="2">
      <t>カイゴ</t>
    </rPh>
    <rPh sb="2" eb="4">
      <t>ショクイン</t>
    </rPh>
    <rPh sb="4" eb="7">
      <t>トウトクテイ</t>
    </rPh>
    <rPh sb="7" eb="9">
      <t>ショグウ</t>
    </rPh>
    <rPh sb="9" eb="11">
      <t>カイゼン</t>
    </rPh>
    <rPh sb="12" eb="14">
      <t>ジッセキ</t>
    </rPh>
    <rPh sb="14" eb="16">
      <t>ホウコク</t>
    </rPh>
    <rPh sb="18" eb="20">
      <t>セキサン</t>
    </rPh>
    <phoneticPr fontId="2"/>
  </si>
  <si>
    <t>令和1 年 6 月
受給分</t>
    <rPh sb="3" eb="4">
      <t>ガツ</t>
    </rPh>
    <rPh sb="5" eb="7">
      <t>ジュキュウ</t>
    </rPh>
    <rPh sb="6" eb="7">
      <t>ブン</t>
    </rPh>
    <phoneticPr fontId="2"/>
  </si>
  <si>
    <t>令和1 年 7 月
受給分</t>
    <rPh sb="2" eb="3">
      <t>ガツ</t>
    </rPh>
    <rPh sb="4" eb="6">
      <t>ジュキュウ</t>
    </rPh>
    <rPh sb="5" eb="6">
      <t>ブン</t>
    </rPh>
    <phoneticPr fontId="2"/>
  </si>
  <si>
    <t>令和1 年 8 月
受給分</t>
    <rPh sb="2" eb="3">
      <t>ガツ</t>
    </rPh>
    <rPh sb="4" eb="6">
      <t>ジュキュウ</t>
    </rPh>
    <rPh sb="5" eb="6">
      <t>ブン</t>
    </rPh>
    <phoneticPr fontId="2"/>
  </si>
  <si>
    <t>令和1 年 9 月
受給分</t>
    <rPh sb="2" eb="3">
      <t>ガツ</t>
    </rPh>
    <rPh sb="4" eb="6">
      <t>ジュキュウ</t>
    </rPh>
    <rPh sb="5" eb="6">
      <t>ブン</t>
    </rPh>
    <phoneticPr fontId="2"/>
  </si>
  <si>
    <t>令和1 年 10 月
受給分</t>
    <rPh sb="2" eb="3">
      <t>ガツ</t>
    </rPh>
    <rPh sb="4" eb="7">
      <t>ジュキュウ</t>
    </rPh>
    <rPh sb="6" eb="7">
      <t>ブン</t>
    </rPh>
    <phoneticPr fontId="2"/>
  </si>
  <si>
    <t>令和1 年 11 月
受給分</t>
    <rPh sb="2" eb="3">
      <t>ガツ</t>
    </rPh>
    <rPh sb="4" eb="7">
      <t>ジュキュウ</t>
    </rPh>
    <rPh sb="6" eb="7">
      <t>ブン</t>
    </rPh>
    <phoneticPr fontId="2"/>
  </si>
  <si>
    <t>令和1 年 12 月
受給分</t>
    <rPh sb="2" eb="3">
      <t>ガツ</t>
    </rPh>
    <rPh sb="4" eb="7">
      <t>ジュキュウ</t>
    </rPh>
    <rPh sb="6" eb="7">
      <t>ブン</t>
    </rPh>
    <phoneticPr fontId="2"/>
  </si>
  <si>
    <t>令和2 年 1 月
受給分</t>
    <rPh sb="1" eb="2">
      <t>ガツ</t>
    </rPh>
    <rPh sb="6" eb="7">
      <t>ツキ</t>
    </rPh>
    <phoneticPr fontId="2"/>
  </si>
  <si>
    <t>令和2 年 2 月
受給分</t>
    <rPh sb="1" eb="2">
      <t>ガツ</t>
    </rPh>
    <rPh sb="6" eb="7">
      <t>ツキ</t>
    </rPh>
    <phoneticPr fontId="2"/>
  </si>
  <si>
    <t>令和2 年 3 月
受給分</t>
    <rPh sb="1" eb="2">
      <t>ガツ</t>
    </rPh>
    <rPh sb="6" eb="7">
      <t>ツキ</t>
    </rPh>
    <phoneticPr fontId="2"/>
  </si>
  <si>
    <t>令和2 年 4 月
受給分</t>
    <rPh sb="1" eb="2">
      <t>ガツ</t>
    </rPh>
    <rPh sb="6" eb="7">
      <t>ツキ</t>
    </rPh>
    <phoneticPr fontId="2"/>
  </si>
  <si>
    <t>令和2 年 5 月
受給分</t>
    <rPh sb="1" eb="2">
      <t>ガツ</t>
    </rPh>
    <rPh sb="6" eb="7">
      <t>ツキ</t>
    </rPh>
    <phoneticPr fontId="2"/>
  </si>
  <si>
    <t>グループ</t>
    <phoneticPr fontId="2"/>
  </si>
  <si>
    <t>この色のセルに入力・編集してください。</t>
    <rPh sb="2" eb="3">
      <t>イロ</t>
    </rPh>
    <rPh sb="7" eb="9">
      <t>ニュウリョク</t>
    </rPh>
    <rPh sb="10" eb="12">
      <t>ヘンシュウ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</si>
</sst>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Red]\-#,##0.0"/>
  </numFmts>
  <fonts count="27">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5"/>
      <name val="ＭＳ Ｐ明朝"/>
      <family val="1"/>
      <charset val="128"/>
    </font>
    <font>
      <sz val="11.5"/>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14"/>
      <name val="ＭＳ Ｐ明朝"/>
      <family val="1"/>
      <charset val="128"/>
    </font>
    <font>
      <sz val="16"/>
      <name val="ＭＳ Ｐゴシック"/>
      <family val="3"/>
      <charset val="128"/>
    </font>
    <font>
      <sz val="16"/>
      <name val="ＭＳ Ｐ明朝"/>
      <family val="1"/>
      <charset val="128"/>
    </font>
    <font>
      <b/>
      <sz val="16"/>
      <name val="ＭＳ Ｐ明朝"/>
      <family val="1"/>
      <charset val="128"/>
    </font>
    <font>
      <b/>
      <sz val="18"/>
      <name val="ＭＳ Ｐ明朝"/>
      <family val="1"/>
      <charset val="128"/>
    </font>
    <font>
      <b/>
      <sz val="11"/>
      <color indexed="81"/>
      <name val="ＭＳ Ｐゴシック"/>
      <family val="3"/>
      <charset val="128"/>
    </font>
    <font>
      <b/>
      <sz val="14"/>
      <color indexed="81"/>
      <name val="ＭＳ Ｐゴシック"/>
      <family val="3"/>
      <charset val="128"/>
    </font>
    <font>
      <sz val="20"/>
      <name val="ＤＦ平成ゴシック体W5"/>
      <family val="3"/>
      <charset val="128"/>
    </font>
    <font>
      <b/>
      <sz val="16"/>
      <name val="ＭＳ Ｐゴシック"/>
      <family val="3"/>
      <charset val="128"/>
      <scheme val="major"/>
    </font>
    <font>
      <sz val="18"/>
      <name val="ＭＳ Ｐゴシック"/>
      <family val="3"/>
      <charset val="128"/>
      <scheme val="major"/>
    </font>
    <font>
      <sz val="16"/>
      <name val="ＭＳ Ｐゴシック"/>
      <family val="3"/>
      <charset val="128"/>
      <scheme val="major"/>
    </font>
    <font>
      <b/>
      <sz val="18"/>
      <name val="ＭＳ Ｐゴシック"/>
      <family val="3"/>
      <charset val="128"/>
      <scheme val="major"/>
    </font>
    <font>
      <b/>
      <sz val="14"/>
      <name val="ＭＳ Ｐゴシック"/>
      <family val="3"/>
      <charset val="128"/>
      <scheme val="major"/>
    </font>
    <font>
      <b/>
      <sz val="20"/>
      <name val="ＭＳ Ｐゴシック"/>
      <family val="3"/>
      <charset val="128"/>
      <scheme val="major"/>
    </font>
    <font>
      <b/>
      <sz val="36"/>
      <name val="ＭＳ Ｐゴシック"/>
      <family val="3"/>
      <charset val="128"/>
      <scheme val="major"/>
    </font>
    <font>
      <sz val="14"/>
      <name val="ＭＳ Ｐゴシック"/>
      <family val="3"/>
      <charset val="128"/>
      <scheme val="major"/>
    </font>
    <font>
      <b/>
      <sz val="48"/>
      <name val="ＭＳ Ｐゴシック"/>
      <family val="3"/>
      <charset val="128"/>
      <scheme val="major"/>
    </font>
    <font>
      <sz val="12"/>
      <name val="ＭＳ Ｐ明朝"/>
      <family val="1"/>
      <charset val="128"/>
    </font>
  </fonts>
  <fills count="3">
    <fill>
      <patternFill patternType="none"/>
    </fill>
    <fill>
      <patternFill patternType="gray125"/>
    </fill>
    <fill>
      <patternFill patternType="solid">
        <fgColor theme="3" tint="0.79998168889431442"/>
        <bgColor indexed="64"/>
      </patternFill>
    </fill>
  </fills>
  <borders count="3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hair">
        <color indexed="64"/>
      </left>
      <right style="hair">
        <color indexed="64"/>
      </right>
      <top style="double">
        <color indexed="64"/>
      </top>
      <bottom style="thin">
        <color indexed="64"/>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hair">
        <color indexed="64"/>
      </left>
      <right style="hair">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5">
    <xf numFmtId="0" fontId="0" fillId="0" borderId="0" xfId="0">
      <alignment vertical="center"/>
    </xf>
    <xf numFmtId="38" fontId="6" fillId="0" borderId="0" xfId="1" applyFont="1" applyBorder="1" applyAlignment="1" applyProtection="1">
      <alignment horizontal="right" vertical="center"/>
      <protection locked="0"/>
    </xf>
    <xf numFmtId="38" fontId="19" fillId="0" borderId="5" xfId="1" applyFont="1" applyBorder="1" applyAlignment="1" applyProtection="1">
      <alignment horizontal="right" vertical="center"/>
      <protection locked="0"/>
    </xf>
    <xf numFmtId="38" fontId="19" fillId="0" borderId="7" xfId="1" applyFont="1" applyBorder="1" applyAlignment="1" applyProtection="1">
      <alignment horizontal="right" vertical="center"/>
      <protection locked="0"/>
    </xf>
    <xf numFmtId="38" fontId="19" fillId="0" borderId="3" xfId="1" applyFont="1" applyBorder="1" applyAlignment="1" applyProtection="1">
      <alignment horizontal="right" vertical="center"/>
      <protection locked="0"/>
    </xf>
    <xf numFmtId="0" fontId="3" fillId="0" borderId="0" xfId="0" applyFont="1" applyProtection="1">
      <alignment vertical="center"/>
    </xf>
    <xf numFmtId="0" fontId="22" fillId="0" borderId="0" xfId="0" applyFont="1" applyAlignment="1" applyProtection="1">
      <alignment vertical="center"/>
    </xf>
    <xf numFmtId="0" fontId="23" fillId="0" borderId="12" xfId="0" applyFont="1" applyBorder="1" applyAlignment="1" applyProtection="1">
      <alignment horizontal="center" vertical="center"/>
    </xf>
    <xf numFmtId="0" fontId="25" fillId="0" borderId="0" xfId="0" applyFont="1" applyAlignment="1" applyProtection="1">
      <alignment vertical="center"/>
    </xf>
    <xf numFmtId="0" fontId="4" fillId="0" borderId="0" xfId="0" applyFont="1" applyAlignment="1" applyProtection="1">
      <alignment horizontal="center" vertical="center"/>
    </xf>
    <xf numFmtId="0" fontId="18" fillId="0" borderId="0" xfId="0" applyFont="1" applyAlignment="1" applyProtection="1">
      <alignment horizontal="center" vertical="center"/>
    </xf>
    <xf numFmtId="0" fontId="19" fillId="0" borderId="5" xfId="0" applyFont="1" applyBorder="1" applyAlignment="1" applyProtection="1">
      <alignment horizontal="center" vertical="center"/>
    </xf>
    <xf numFmtId="0" fontId="5" fillId="0" borderId="0" xfId="0" applyFont="1" applyBorder="1" applyAlignment="1" applyProtection="1">
      <alignment horizontal="center" vertical="center"/>
    </xf>
    <xf numFmtId="0" fontId="3" fillId="0" borderId="0" xfId="0" applyFont="1" applyBorder="1" applyProtection="1">
      <alignment vertical="center"/>
    </xf>
    <xf numFmtId="0" fontId="3" fillId="0" borderId="0" xfId="0" applyFont="1" applyBorder="1" applyAlignment="1" applyProtection="1">
      <alignment horizontal="left" vertical="center"/>
    </xf>
    <xf numFmtId="0" fontId="17" fillId="0" borderId="0" xfId="0" applyFont="1" applyProtection="1">
      <alignment vertical="center"/>
    </xf>
    <xf numFmtId="0" fontId="18" fillId="0" borderId="0" xfId="0" applyFont="1" applyAlignment="1" applyProtection="1">
      <alignment horizontal="right"/>
    </xf>
    <xf numFmtId="0" fontId="19"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38" fontId="8" fillId="0" borderId="0" xfId="1" applyFont="1" applyBorder="1" applyProtection="1">
      <alignment vertical="center"/>
    </xf>
    <xf numFmtId="55" fontId="21" fillId="0" borderId="11" xfId="0" applyNumberFormat="1" applyFont="1" applyBorder="1" applyAlignment="1" applyProtection="1">
      <alignment horizontal="center" vertical="center"/>
    </xf>
    <xf numFmtId="55" fontId="21"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0" xfId="0" applyFont="1" applyBorder="1" applyAlignment="1" applyProtection="1">
      <alignment vertical="center"/>
    </xf>
    <xf numFmtId="38" fontId="19" fillId="0" borderId="3" xfId="1" applyFont="1" applyBorder="1" applyAlignment="1" applyProtection="1">
      <alignment horizontal="right" vertical="center"/>
    </xf>
    <xf numFmtId="38" fontId="19" fillId="0" borderId="0" xfId="1" applyFont="1" applyBorder="1" applyAlignment="1" applyProtection="1">
      <alignment horizontal="right" vertical="center"/>
    </xf>
    <xf numFmtId="38" fontId="19" fillId="0" borderId="10" xfId="1" applyFont="1" applyBorder="1" applyAlignment="1" applyProtection="1">
      <alignment horizontal="right" vertical="center"/>
    </xf>
    <xf numFmtId="38" fontId="19" fillId="0" borderId="5" xfId="1" applyFont="1" applyBorder="1" applyAlignment="1" applyProtection="1">
      <alignment horizontal="right" vertical="center"/>
    </xf>
    <xf numFmtId="38" fontId="19" fillId="0" borderId="14" xfId="1" applyFont="1" applyBorder="1" applyAlignment="1" applyProtection="1">
      <alignment horizontal="right" vertical="center"/>
    </xf>
    <xf numFmtId="38" fontId="19" fillId="0" borderId="6" xfId="1" applyFont="1" applyBorder="1" applyAlignment="1" applyProtection="1">
      <alignment horizontal="right" vertical="center"/>
    </xf>
    <xf numFmtId="38" fontId="19" fillId="0" borderId="7" xfId="1" applyFont="1" applyBorder="1" applyAlignment="1" applyProtection="1">
      <alignment horizontal="right" vertical="center"/>
    </xf>
    <xf numFmtId="38" fontId="19" fillId="0" borderId="8" xfId="1" applyFont="1" applyBorder="1" applyAlignment="1" applyProtection="1">
      <alignment horizontal="right" vertical="center"/>
    </xf>
    <xf numFmtId="38" fontId="19" fillId="0" borderId="9" xfId="1" applyFont="1" applyBorder="1" applyAlignment="1" applyProtection="1">
      <alignment horizontal="right" vertical="center"/>
    </xf>
    <xf numFmtId="0" fontId="20" fillId="0" borderId="0" xfId="0" applyFont="1" applyBorder="1" applyAlignment="1" applyProtection="1">
      <alignment horizontal="center" vertical="center"/>
    </xf>
    <xf numFmtId="0" fontId="17" fillId="0" borderId="0" xfId="0" applyFont="1" applyBorder="1" applyAlignment="1" applyProtection="1">
      <alignment vertical="center"/>
    </xf>
    <xf numFmtId="55" fontId="9" fillId="0" borderId="5" xfId="0" applyNumberFormat="1" applyFont="1" applyBorder="1" applyAlignment="1" applyProtection="1">
      <alignment horizontal="center" vertical="center"/>
    </xf>
    <xf numFmtId="55" fontId="9" fillId="0" borderId="0" xfId="0" applyNumberFormat="1" applyFont="1" applyBorder="1" applyAlignment="1" applyProtection="1">
      <alignment horizontal="center" vertical="center"/>
    </xf>
    <xf numFmtId="0" fontId="19" fillId="0" borderId="0" xfId="0" applyFont="1" applyBorder="1" applyAlignment="1" applyProtection="1">
      <alignment horizontal="left" vertical="center"/>
    </xf>
    <xf numFmtId="55" fontId="19" fillId="0" borderId="10" xfId="0" applyNumberFormat="1" applyFont="1" applyBorder="1" applyAlignment="1" applyProtection="1">
      <alignment horizontal="center" vertical="center"/>
    </xf>
    <xf numFmtId="38" fontId="6" fillId="0" borderId="0" xfId="1" applyFont="1" applyBorder="1" applyAlignment="1" applyProtection="1">
      <alignment horizontal="right" vertical="center"/>
    </xf>
    <xf numFmtId="0" fontId="19" fillId="0" borderId="10"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38" fontId="19" fillId="0" borderId="19" xfId="1" applyFont="1" applyBorder="1" applyAlignment="1" applyProtection="1">
      <alignment horizontal="right" vertical="center"/>
    </xf>
    <xf numFmtId="38" fontId="19" fillId="0" borderId="11" xfId="1" applyFont="1" applyBorder="1" applyAlignment="1" applyProtection="1">
      <alignment horizontal="right" vertical="center"/>
    </xf>
    <xf numFmtId="0" fontId="19" fillId="0" borderId="0" xfId="0" applyFont="1" applyBorder="1" applyAlignment="1" applyProtection="1">
      <alignment vertical="center" textRotation="255"/>
    </xf>
    <xf numFmtId="0" fontId="19" fillId="0" borderId="0" xfId="0" applyFont="1" applyBorder="1" applyAlignment="1" applyProtection="1">
      <alignment horizontal="center" vertical="center" wrapText="1"/>
    </xf>
    <xf numFmtId="0" fontId="20" fillId="0" borderId="0" xfId="0" applyFont="1" applyAlignment="1" applyProtection="1">
      <alignment horizontal="center" vertical="center"/>
    </xf>
    <xf numFmtId="38" fontId="10" fillId="0" borderId="9" xfId="0" applyNumberFormat="1" applyFont="1" applyBorder="1" applyProtection="1">
      <alignment vertical="center"/>
    </xf>
    <xf numFmtId="55" fontId="9" fillId="0" borderId="5" xfId="0" applyNumberFormat="1" applyFont="1" applyBorder="1" applyAlignment="1" applyProtection="1">
      <alignment horizontal="center" vertical="center" wrapText="1"/>
    </xf>
    <xf numFmtId="0" fontId="19" fillId="0" borderId="5" xfId="0" applyFont="1" applyBorder="1" applyAlignment="1" applyProtection="1">
      <alignment horizontal="center" vertical="center" wrapText="1"/>
    </xf>
    <xf numFmtId="176" fontId="19" fillId="0" borderId="2" xfId="1" applyNumberFormat="1" applyFont="1" applyBorder="1" applyAlignment="1" applyProtection="1">
      <alignment horizontal="center" vertical="center"/>
    </xf>
    <xf numFmtId="0" fontId="11" fillId="0" borderId="0" xfId="0" applyFont="1" applyBorder="1" applyAlignment="1" applyProtection="1">
      <alignment vertical="center"/>
    </xf>
    <xf numFmtId="38" fontId="19" fillId="2" borderId="10" xfId="1" applyFont="1" applyFill="1" applyBorder="1" applyProtection="1">
      <alignment vertical="center"/>
      <protection locked="0"/>
    </xf>
    <xf numFmtId="38" fontId="19" fillId="2" borderId="4" xfId="1" applyFont="1" applyFill="1" applyBorder="1" applyProtection="1">
      <alignment vertical="center"/>
      <protection locked="0"/>
    </xf>
    <xf numFmtId="38" fontId="19" fillId="2" borderId="1" xfId="1" applyFont="1" applyFill="1" applyBorder="1" applyProtection="1">
      <alignment vertical="center"/>
      <protection locked="0"/>
    </xf>
    <xf numFmtId="38" fontId="19" fillId="2" borderId="10" xfId="1" applyFont="1" applyFill="1" applyBorder="1" applyAlignment="1" applyProtection="1">
      <alignment horizontal="right" vertical="center"/>
      <protection locked="0"/>
    </xf>
    <xf numFmtId="38" fontId="19" fillId="2" borderId="4" xfId="1" applyFont="1" applyFill="1" applyBorder="1" applyAlignment="1" applyProtection="1">
      <alignment horizontal="right" vertical="center"/>
      <protection locked="0"/>
    </xf>
    <xf numFmtId="38" fontId="19" fillId="2" borderId="17" xfId="1" applyFont="1" applyFill="1" applyBorder="1" applyAlignment="1" applyProtection="1">
      <alignment horizontal="right" vertical="center"/>
      <protection locked="0"/>
    </xf>
    <xf numFmtId="38" fontId="19" fillId="2" borderId="13" xfId="1" applyFont="1" applyFill="1" applyBorder="1" applyAlignment="1" applyProtection="1">
      <alignment horizontal="right" vertical="center"/>
      <protection locked="0"/>
    </xf>
    <xf numFmtId="38" fontId="19" fillId="2" borderId="15" xfId="1" applyFont="1" applyFill="1" applyBorder="1" applyAlignment="1" applyProtection="1">
      <alignment horizontal="right" vertical="center"/>
      <protection locked="0"/>
    </xf>
    <xf numFmtId="38" fontId="19" fillId="2" borderId="16" xfId="1" applyFont="1" applyFill="1" applyBorder="1" applyAlignment="1" applyProtection="1">
      <alignment horizontal="right" vertical="center"/>
      <protection locked="0"/>
    </xf>
    <xf numFmtId="38" fontId="19" fillId="2" borderId="14" xfId="1" applyFont="1" applyFill="1" applyBorder="1" applyAlignment="1" applyProtection="1">
      <alignment horizontal="right" vertical="center"/>
      <protection locked="0"/>
    </xf>
    <xf numFmtId="38" fontId="19" fillId="2" borderId="6" xfId="1" applyFont="1" applyFill="1" applyBorder="1" applyAlignment="1" applyProtection="1">
      <alignment horizontal="right" vertical="center"/>
      <protection locked="0"/>
    </xf>
    <xf numFmtId="38" fontId="19" fillId="2" borderId="18" xfId="1" applyFont="1" applyFill="1" applyBorder="1" applyAlignment="1" applyProtection="1">
      <alignment horizontal="right" vertical="center"/>
      <protection locked="0"/>
    </xf>
    <xf numFmtId="0" fontId="19" fillId="2" borderId="10" xfId="0" applyFont="1" applyFill="1" applyBorder="1" applyAlignment="1" applyProtection="1">
      <alignment horizontal="center" vertical="center" wrapText="1"/>
      <protection locked="0"/>
    </xf>
    <xf numFmtId="0" fontId="23" fillId="0" borderId="0" xfId="0" applyFont="1" applyBorder="1" applyAlignment="1" applyProtection="1">
      <alignment horizontal="center" vertical="center"/>
    </xf>
    <xf numFmtId="38" fontId="19" fillId="2" borderId="7" xfId="1" applyFont="1" applyFill="1" applyBorder="1" applyProtection="1">
      <alignment vertical="center"/>
      <protection locked="0"/>
    </xf>
    <xf numFmtId="0" fontId="3" fillId="2" borderId="0" xfId="0" applyFont="1" applyFill="1" applyProtection="1">
      <alignment vertical="center"/>
    </xf>
    <xf numFmtId="0" fontId="16" fillId="0" borderId="0" xfId="0" applyFont="1" applyProtection="1">
      <alignment vertical="center"/>
    </xf>
    <xf numFmtId="55" fontId="19" fillId="0" borderId="10" xfId="0" applyNumberFormat="1" applyFont="1" applyBorder="1" applyAlignment="1" applyProtection="1">
      <alignment horizontal="center" vertical="center"/>
      <protection locked="0"/>
    </xf>
    <xf numFmtId="38" fontId="19" fillId="0" borderId="0" xfId="1" applyFont="1" applyBorder="1" applyAlignment="1" applyProtection="1">
      <alignment horizontal="right" vertical="center"/>
      <protection locked="0"/>
    </xf>
    <xf numFmtId="0" fontId="6" fillId="0" borderId="0" xfId="0" applyFont="1" applyBorder="1" applyAlignment="1" applyProtection="1">
      <alignment horizontal="center" vertical="center"/>
      <protection locked="0"/>
    </xf>
    <xf numFmtId="0" fontId="3" fillId="0" borderId="0" xfId="0" applyFont="1" applyProtection="1">
      <alignment vertical="center"/>
      <protection locked="0"/>
    </xf>
    <xf numFmtId="0" fontId="19" fillId="0" borderId="10" xfId="0" applyFont="1" applyBorder="1" applyAlignment="1" applyProtection="1">
      <alignment horizontal="center" vertical="center" wrapText="1"/>
      <protection locked="0"/>
    </xf>
    <xf numFmtId="0" fontId="20" fillId="0" borderId="0" xfId="0" applyFont="1" applyBorder="1" applyAlignment="1" applyProtection="1">
      <alignment vertical="center"/>
    </xf>
    <xf numFmtId="0" fontId="20" fillId="0" borderId="0" xfId="0" applyFont="1" applyAlignment="1" applyProtection="1">
      <alignment vertical="center"/>
    </xf>
    <xf numFmtId="55" fontId="24" fillId="0" borderId="11" xfId="0" quotePrefix="1" applyNumberFormat="1" applyFont="1" applyBorder="1" applyAlignment="1" applyProtection="1">
      <alignment horizontal="center" vertical="center" wrapText="1"/>
    </xf>
    <xf numFmtId="38" fontId="19" fillId="2" borderId="29" xfId="1" applyFont="1" applyFill="1" applyBorder="1" applyAlignment="1" applyProtection="1">
      <alignment horizontal="right" vertical="center"/>
      <protection locked="0"/>
    </xf>
    <xf numFmtId="0" fontId="24" fillId="0" borderId="5" xfId="0" applyFont="1" applyBorder="1" applyAlignment="1" applyProtection="1">
      <alignment horizontal="center" vertical="center"/>
    </xf>
    <xf numFmtId="0" fontId="26" fillId="0" borderId="10" xfId="0" applyFont="1" applyBorder="1" applyAlignment="1" applyProtection="1">
      <alignment horizontal="center" vertical="center" wrapText="1"/>
    </xf>
    <xf numFmtId="55" fontId="24" fillId="0" borderId="5" xfId="0" quotePrefix="1" applyNumberFormat="1" applyFont="1" applyBorder="1" applyAlignment="1" applyProtection="1">
      <alignment horizontal="center" vertical="center" wrapText="1"/>
    </xf>
    <xf numFmtId="55" fontId="21" fillId="0" borderId="5" xfId="0" applyNumberFormat="1" applyFont="1" applyBorder="1" applyAlignment="1" applyProtection="1">
      <alignment horizontal="center" vertical="center"/>
    </xf>
    <xf numFmtId="0" fontId="9" fillId="2" borderId="10" xfId="0" applyFont="1" applyFill="1" applyBorder="1" applyAlignment="1" applyProtection="1">
      <alignment horizontal="right" vertical="center"/>
      <protection locked="0"/>
    </xf>
    <xf numFmtId="0" fontId="19" fillId="0" borderId="20" xfId="0" applyFont="1" applyBorder="1" applyAlignment="1" applyProtection="1">
      <alignment horizontal="center" vertical="center"/>
    </xf>
    <xf numFmtId="0" fontId="19" fillId="0" borderId="21" xfId="0" applyFont="1" applyBorder="1" applyAlignment="1" applyProtection="1">
      <alignment horizontal="center" vertical="center"/>
    </xf>
    <xf numFmtId="0" fontId="19" fillId="0" borderId="22" xfId="0" applyFont="1" applyBorder="1" applyAlignment="1" applyProtection="1">
      <alignment horizontal="center" vertical="center"/>
    </xf>
    <xf numFmtId="0" fontId="19" fillId="0" borderId="23" xfId="0" applyFont="1" applyBorder="1" applyAlignment="1" applyProtection="1">
      <alignment horizontal="center" vertical="center"/>
    </xf>
    <xf numFmtId="0" fontId="19" fillId="0" borderId="10" xfId="0" applyFont="1" applyBorder="1" applyAlignment="1" applyProtection="1">
      <alignment horizontal="center" vertical="center"/>
    </xf>
    <xf numFmtId="0" fontId="19" fillId="0" borderId="1"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2" borderId="13" xfId="0" applyFont="1" applyFill="1" applyBorder="1" applyAlignment="1" applyProtection="1">
      <alignment horizontal="center" vertical="center"/>
      <protection locked="0"/>
    </xf>
    <xf numFmtId="0" fontId="19" fillId="2" borderId="25" xfId="0" applyFont="1" applyFill="1" applyBorder="1" applyAlignment="1" applyProtection="1">
      <alignment horizontal="center" vertical="center"/>
      <protection locked="0"/>
    </xf>
    <xf numFmtId="0" fontId="19" fillId="2" borderId="10" xfId="0" applyFont="1" applyFill="1" applyBorder="1" applyAlignment="1" applyProtection="1">
      <alignment horizontal="center" vertical="center"/>
      <protection locked="0"/>
    </xf>
    <xf numFmtId="0" fontId="19" fillId="2" borderId="2" xfId="0" applyFont="1" applyFill="1" applyBorder="1" applyAlignment="1" applyProtection="1">
      <alignment horizontal="center" vertical="center"/>
      <protection locked="0"/>
    </xf>
    <xf numFmtId="0" fontId="19" fillId="2" borderId="20" xfId="0" applyFont="1" applyFill="1" applyBorder="1" applyAlignment="1" applyProtection="1">
      <alignment horizontal="center" vertical="center"/>
      <protection locked="0"/>
    </xf>
    <xf numFmtId="0" fontId="19" fillId="2" borderId="21" xfId="0" applyFont="1" applyFill="1" applyBorder="1" applyAlignment="1" applyProtection="1">
      <alignment horizontal="center" vertical="center"/>
      <protection locked="0"/>
    </xf>
    <xf numFmtId="0" fontId="19" fillId="0" borderId="24" xfId="0" applyFont="1" applyBorder="1" applyAlignment="1" applyProtection="1">
      <alignment horizontal="center" vertical="center"/>
    </xf>
    <xf numFmtId="0" fontId="19" fillId="0" borderId="27" xfId="0" applyFont="1" applyBorder="1" applyAlignment="1" applyProtection="1">
      <alignment horizontal="center" vertical="center"/>
    </xf>
    <xf numFmtId="0" fontId="10" fillId="0" borderId="20" xfId="0" applyFont="1" applyBorder="1" applyAlignment="1" applyProtection="1">
      <alignment horizontal="center" vertical="center"/>
    </xf>
    <xf numFmtId="0" fontId="10" fillId="0" borderId="21"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25" xfId="0" applyFont="1" applyBorder="1" applyAlignment="1" applyProtection="1">
      <alignment horizontal="center" vertical="center"/>
    </xf>
    <xf numFmtId="0" fontId="19" fillId="2" borderId="1" xfId="0" applyFont="1" applyFill="1" applyBorder="1" applyAlignment="1" applyProtection="1">
      <alignment horizontal="center" vertical="center"/>
      <protection locked="0"/>
    </xf>
    <xf numFmtId="0" fontId="19" fillId="0" borderId="10" xfId="0" applyFont="1" applyBorder="1" applyAlignment="1" applyProtection="1">
      <alignment horizontal="left" vertical="center"/>
    </xf>
    <xf numFmtId="0" fontId="19" fillId="0" borderId="1" xfId="0" applyFont="1" applyBorder="1" applyAlignment="1" applyProtection="1">
      <alignment horizontal="left" vertical="center"/>
    </xf>
    <xf numFmtId="0" fontId="19" fillId="0" borderId="2" xfId="0" applyFont="1" applyBorder="1" applyAlignment="1" applyProtection="1">
      <alignment horizontal="left" vertical="center"/>
    </xf>
    <xf numFmtId="38" fontId="19" fillId="2" borderId="5" xfId="1" applyFont="1" applyFill="1" applyBorder="1" applyAlignment="1" applyProtection="1">
      <alignment horizontal="right" vertical="center"/>
      <protection locked="0"/>
    </xf>
    <xf numFmtId="0" fontId="19" fillId="0" borderId="7" xfId="0" applyFont="1" applyBorder="1" applyAlignment="1" applyProtection="1">
      <alignment vertical="center" textRotation="255"/>
      <protection locked="0"/>
    </xf>
    <xf numFmtId="0" fontId="19" fillId="0" borderId="26" xfId="0" applyFont="1" applyBorder="1" applyAlignment="1" applyProtection="1">
      <alignment vertical="center" textRotation="255"/>
      <protection locked="0"/>
    </xf>
    <xf numFmtId="0" fontId="19" fillId="0" borderId="28" xfId="0" applyFont="1" applyBorder="1" applyAlignment="1" applyProtection="1">
      <alignment vertical="center" textRotation="255"/>
      <protection locked="0"/>
    </xf>
    <xf numFmtId="0" fontId="19" fillId="0" borderId="10" xfId="0" applyFont="1" applyBorder="1" applyAlignment="1" applyProtection="1">
      <alignment horizontal="center" vertical="center" wrapText="1"/>
    </xf>
    <xf numFmtId="0" fontId="19" fillId="0" borderId="2" xfId="0" applyFont="1" applyBorder="1" applyAlignment="1" applyProtection="1">
      <alignment horizontal="center" vertical="center" wrapText="1"/>
    </xf>
    <xf numFmtId="0" fontId="19" fillId="0" borderId="5" xfId="0" applyFont="1" applyBorder="1" applyAlignment="1" applyProtection="1">
      <alignment horizontal="center" vertical="center"/>
    </xf>
    <xf numFmtId="2" fontId="19" fillId="2" borderId="10" xfId="0" applyNumberFormat="1" applyFont="1" applyFill="1" applyBorder="1" applyAlignment="1" applyProtection="1">
      <alignment horizontal="center" vertical="center"/>
      <protection locked="0"/>
    </xf>
    <xf numFmtId="2" fontId="19" fillId="2" borderId="1" xfId="0" applyNumberFormat="1" applyFont="1" applyFill="1" applyBorder="1" applyAlignment="1" applyProtection="1">
      <alignment horizontal="center" vertical="center"/>
      <protection locked="0"/>
    </xf>
    <xf numFmtId="2" fontId="19" fillId="2" borderId="2" xfId="0" applyNumberFormat="1" applyFont="1" applyFill="1" applyBorder="1" applyAlignment="1" applyProtection="1">
      <alignment horizontal="center" vertical="center"/>
      <protection locked="0"/>
    </xf>
    <xf numFmtId="55" fontId="9" fillId="0" borderId="10" xfId="0" applyNumberFormat="1" applyFont="1" applyBorder="1" applyAlignment="1" applyProtection="1">
      <alignment horizontal="center" vertical="center"/>
    </xf>
    <xf numFmtId="55" fontId="9" fillId="0" borderId="2" xfId="0" applyNumberFormat="1" applyFont="1" applyBorder="1" applyAlignment="1" applyProtection="1">
      <alignment horizontal="center" vertical="center"/>
    </xf>
    <xf numFmtId="38" fontId="19" fillId="0" borderId="7" xfId="1" applyFont="1" applyBorder="1" applyAlignment="1" applyProtection="1">
      <alignment horizontal="right" vertical="center"/>
    </xf>
    <xf numFmtId="38" fontId="19" fillId="0" borderId="3" xfId="1" applyFont="1" applyBorder="1" applyAlignment="1" applyProtection="1">
      <alignment horizontal="right" vertical="center"/>
    </xf>
    <xf numFmtId="176" fontId="19" fillId="2" borderId="7" xfId="1" applyNumberFormat="1" applyFont="1" applyFill="1" applyBorder="1" applyAlignment="1" applyProtection="1">
      <alignment horizontal="center" vertical="center"/>
      <protection locked="0"/>
    </xf>
    <xf numFmtId="176" fontId="19" fillId="2" borderId="3" xfId="1" applyNumberFormat="1" applyFont="1" applyFill="1" applyBorder="1" applyAlignment="1" applyProtection="1">
      <alignment horizontal="center" vertical="center"/>
      <protection locked="0"/>
    </xf>
    <xf numFmtId="0" fontId="19" fillId="0" borderId="10" xfId="0" applyFont="1" applyBorder="1" applyAlignment="1" applyProtection="1">
      <alignment vertical="center"/>
    </xf>
    <xf numFmtId="0" fontId="19" fillId="0" borderId="1" xfId="0" applyFont="1" applyBorder="1" applyAlignment="1" applyProtection="1">
      <alignment vertical="center"/>
    </xf>
    <xf numFmtId="0" fontId="19" fillId="0" borderId="2" xfId="0" applyFont="1" applyBorder="1" applyAlignment="1" applyProtection="1">
      <alignment vertical="center"/>
    </xf>
    <xf numFmtId="0" fontId="19" fillId="0" borderId="7" xfId="0" applyFont="1" applyBorder="1" applyAlignment="1" applyProtection="1">
      <alignment horizontal="center" vertical="center" textRotation="255"/>
    </xf>
    <xf numFmtId="0" fontId="19" fillId="0" borderId="26" xfId="0" applyFont="1" applyBorder="1" applyAlignment="1" applyProtection="1">
      <alignment horizontal="center" vertical="center" textRotation="255"/>
    </xf>
    <xf numFmtId="0" fontId="19" fillId="0" borderId="3" xfId="0" applyFont="1" applyBorder="1" applyAlignment="1" applyProtection="1">
      <alignment horizontal="center" vertical="center" textRotation="255"/>
    </xf>
    <xf numFmtId="55" fontId="19" fillId="0" borderId="5" xfId="0" applyNumberFormat="1" applyFont="1" applyBorder="1" applyAlignment="1" applyProtection="1">
      <alignment horizontal="center" vertical="center"/>
    </xf>
    <xf numFmtId="0" fontId="19" fillId="2" borderId="5" xfId="0" applyFont="1" applyFill="1" applyBorder="1" applyAlignment="1" applyProtection="1">
      <alignment horizontal="right" vertical="center"/>
      <protection locked="0"/>
    </xf>
    <xf numFmtId="38" fontId="19" fillId="0" borderId="5" xfId="1" applyFont="1" applyBorder="1" applyAlignment="1" applyProtection="1">
      <alignment horizontal="right" vertical="center"/>
    </xf>
    <xf numFmtId="0" fontId="13" fillId="0" borderId="5" xfId="0" applyFont="1" applyBorder="1" applyAlignment="1" applyProtection="1">
      <alignment horizontal="center" vertical="center"/>
    </xf>
    <xf numFmtId="2" fontId="12" fillId="0" borderId="20" xfId="0" applyNumberFormat="1" applyFont="1" applyBorder="1" applyAlignment="1" applyProtection="1">
      <alignment horizontal="right" vertical="center" indent="1"/>
    </xf>
    <xf numFmtId="2" fontId="12" fillId="0" borderId="13" xfId="0" applyNumberFormat="1" applyFont="1" applyBorder="1" applyAlignment="1" applyProtection="1">
      <alignment horizontal="right" vertical="center" indent="1"/>
    </xf>
    <xf numFmtId="0" fontId="11" fillId="0" borderId="21" xfId="0" applyFont="1" applyBorder="1" applyAlignment="1" applyProtection="1">
      <alignment vertical="center"/>
    </xf>
    <xf numFmtId="0" fontId="11" fillId="0" borderId="25" xfId="0" applyFont="1" applyBorder="1" applyAlignment="1" applyProtection="1">
      <alignment vertical="center"/>
    </xf>
    <xf numFmtId="0" fontId="19" fillId="0" borderId="5" xfId="0" applyFont="1" applyBorder="1" applyAlignment="1" applyProtection="1">
      <alignment horizontal="center" vertical="center" wrapText="1"/>
    </xf>
    <xf numFmtId="0" fontId="0" fillId="0" borderId="3" xfId="0" applyBorder="1" applyAlignment="1" applyProtection="1">
      <alignment horizontal="right" vertical="center"/>
    </xf>
    <xf numFmtId="38" fontId="19" fillId="2" borderId="7" xfId="1" applyFont="1" applyFill="1" applyBorder="1" applyAlignment="1" applyProtection="1">
      <alignment horizontal="right" vertical="center"/>
      <protection locked="0"/>
    </xf>
    <xf numFmtId="38" fontId="19" fillId="2" borderId="3" xfId="1" applyFont="1" applyFill="1" applyBorder="1" applyAlignment="1" applyProtection="1">
      <alignment horizontal="right" vertical="center"/>
      <protection locked="0"/>
    </xf>
    <xf numFmtId="0" fontId="11" fillId="0" borderId="21" xfId="0" applyFont="1" applyBorder="1" applyAlignment="1" applyProtection="1">
      <alignment horizontal="left" vertical="center"/>
    </xf>
    <xf numFmtId="0" fontId="11" fillId="0" borderId="25" xfId="0" applyFont="1" applyBorder="1" applyAlignment="1" applyProtection="1">
      <alignment horizontal="left" vertical="center"/>
    </xf>
    <xf numFmtId="0" fontId="11" fillId="2" borderId="10" xfId="0" applyFont="1" applyFill="1" applyBorder="1" applyAlignment="1" applyProtection="1">
      <alignment vertical="center"/>
      <protection locked="0"/>
    </xf>
    <xf numFmtId="0" fontId="11" fillId="2" borderId="1" xfId="0" applyFont="1" applyFill="1" applyBorder="1" applyAlignment="1" applyProtection="1">
      <alignment vertical="center"/>
      <protection locked="0"/>
    </xf>
    <xf numFmtId="0" fontId="11" fillId="2" borderId="2" xfId="0" applyFont="1" applyFill="1" applyBorder="1" applyAlignment="1" applyProtection="1">
      <alignment vertical="center"/>
      <protection locked="0"/>
    </xf>
    <xf numFmtId="38" fontId="19" fillId="2" borderId="26" xfId="1" applyFont="1" applyFill="1" applyBorder="1" applyAlignment="1" applyProtection="1">
      <alignment horizontal="right" vertical="center"/>
      <protection locked="0"/>
    </xf>
    <xf numFmtId="38" fontId="19" fillId="0" borderId="26" xfId="1" applyFont="1" applyBorder="1" applyAlignment="1" applyProtection="1">
      <alignment horizontal="right" vertical="center"/>
    </xf>
    <xf numFmtId="0" fontId="19" fillId="0" borderId="13" xfId="0" applyFont="1" applyBorder="1" applyAlignment="1" applyProtection="1">
      <alignment horizontal="center" vertical="center"/>
    </xf>
    <xf numFmtId="0" fontId="19" fillId="0" borderId="25" xfId="0" applyFont="1" applyBorder="1" applyAlignment="1" applyProtection="1">
      <alignment horizontal="center" vertical="center"/>
    </xf>
    <xf numFmtId="0" fontId="19" fillId="0" borderId="7" xfId="0" applyFont="1" applyBorder="1" applyAlignment="1" applyProtection="1">
      <alignment vertical="center" textRotation="255"/>
    </xf>
    <xf numFmtId="0" fontId="19" fillId="0" borderId="26" xfId="0" applyFont="1" applyBorder="1" applyAlignment="1" applyProtection="1">
      <alignment vertical="center" textRotation="255"/>
    </xf>
    <xf numFmtId="0" fontId="19" fillId="0" borderId="28" xfId="0" applyFont="1" applyBorder="1" applyAlignment="1" applyProtection="1">
      <alignment vertical="center" textRotation="255"/>
    </xf>
    <xf numFmtId="0" fontId="11" fillId="2" borderId="10" xfId="0" applyFont="1" applyFill="1" applyBorder="1" applyAlignment="1" applyProtection="1">
      <alignment horizontal="left" vertical="center"/>
      <protection locked="0"/>
    </xf>
    <xf numFmtId="0" fontId="11" fillId="2" borderId="1" xfId="0" applyFont="1" applyFill="1" applyBorder="1" applyAlignment="1" applyProtection="1">
      <alignment horizontal="left" vertical="center"/>
      <protection locked="0"/>
    </xf>
    <xf numFmtId="0" fontId="11" fillId="2" borderId="2" xfId="0" applyFont="1" applyFill="1" applyBorder="1" applyAlignment="1" applyProtection="1">
      <alignment horizontal="left" vertical="center"/>
      <protection locked="0"/>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758825</xdr:colOff>
      <xdr:row>5</xdr:row>
      <xdr:rowOff>69850</xdr:rowOff>
    </xdr:from>
    <xdr:ext cx="385555" cy="92398"/>
    <xdr:sp macro="" textlink="">
      <xdr:nvSpPr>
        <xdr:cNvPr id="2" name="テキスト ボックス 1"/>
        <xdr:cNvSpPr txBox="1"/>
      </xdr:nvSpPr>
      <xdr:spPr>
        <a:xfrm>
          <a:off x="7559675" y="16795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758825</xdr:colOff>
      <xdr:row>2</xdr:row>
      <xdr:rowOff>69850</xdr:rowOff>
    </xdr:from>
    <xdr:ext cx="385555" cy="92398"/>
    <xdr:sp macro="" textlink="">
      <xdr:nvSpPr>
        <xdr:cNvPr id="2" name="テキスト ボックス 1"/>
        <xdr:cNvSpPr txBox="1"/>
      </xdr:nvSpPr>
      <xdr:spPr>
        <a:xfrm>
          <a:off x="7092950" y="16795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xdr:from>
      <xdr:col>15</xdr:col>
      <xdr:colOff>598714</xdr:colOff>
      <xdr:row>26</xdr:row>
      <xdr:rowOff>40822</xdr:rowOff>
    </xdr:from>
    <xdr:to>
      <xdr:col>19</xdr:col>
      <xdr:colOff>421821</xdr:colOff>
      <xdr:row>27</xdr:row>
      <xdr:rowOff>258536</xdr:rowOff>
    </xdr:to>
    <xdr:sp macro="" textlink="">
      <xdr:nvSpPr>
        <xdr:cNvPr id="3" name="角丸四角形吹き出し 2"/>
        <xdr:cNvSpPr/>
      </xdr:nvSpPr>
      <xdr:spPr>
        <a:xfrm>
          <a:off x="23622000" y="12545786"/>
          <a:ext cx="4381500" cy="693964"/>
        </a:xfrm>
        <a:prstGeom prst="wedgeRoundRectCallout">
          <a:avLst>
            <a:gd name="adj1" fmla="val -63573"/>
            <a:gd name="adj2" fmla="val 4705"/>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賃金改善所要額計が</a:t>
          </a:r>
          <a:r>
            <a:rPr kumimoji="1" lang="en-US" altLang="ja-JP" sz="1600" b="1"/>
            <a:t>,</a:t>
          </a:r>
          <a:r>
            <a:rPr kumimoji="1" lang="ja-JP" altLang="en-US" sz="1600" b="1"/>
            <a:t>必ず（ア）を上回ること。（同額は不可）</a:t>
          </a:r>
          <a:endParaRPr kumimoji="1" lang="en-US" altLang="ja-JP" sz="1600" b="1"/>
        </a:p>
        <a:p>
          <a:pPr algn="l"/>
          <a:endParaRPr kumimoji="1" lang="ja-JP" altLang="en-US" sz="1100"/>
        </a:p>
      </xdr:txBody>
    </xdr:sp>
    <xdr:clientData/>
  </xdr:twoCellAnchor>
  <xdr:twoCellAnchor>
    <xdr:from>
      <xdr:col>0</xdr:col>
      <xdr:colOff>571500</xdr:colOff>
      <xdr:row>25</xdr:row>
      <xdr:rowOff>290594</xdr:rowOff>
    </xdr:from>
    <xdr:to>
      <xdr:col>2</xdr:col>
      <xdr:colOff>1378865</xdr:colOff>
      <xdr:row>27</xdr:row>
      <xdr:rowOff>54429</xdr:rowOff>
    </xdr:to>
    <xdr:sp macro="" textlink="">
      <xdr:nvSpPr>
        <xdr:cNvPr id="4" name="角丸四角形吹き出し 3"/>
        <xdr:cNvSpPr/>
      </xdr:nvSpPr>
      <xdr:spPr>
        <a:xfrm>
          <a:off x="571500" y="12319308"/>
          <a:ext cx="4372436" cy="716335"/>
        </a:xfrm>
        <a:prstGeom prst="wedgeRoundRectCallout">
          <a:avLst>
            <a:gd name="adj1" fmla="val -32030"/>
            <a:gd name="adj2" fmla="val -972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en-US" altLang="ja-JP" sz="1600" b="1">
              <a:latin typeface="+mj-ea"/>
              <a:ea typeface="+mj-ea"/>
            </a:rPr>
            <a:t>※</a:t>
          </a:r>
          <a:r>
            <a:rPr kumimoji="1" lang="ja-JP" altLang="en-US" sz="1600" b="1">
              <a:latin typeface="+mj-ea"/>
              <a:ea typeface="+mj-ea"/>
            </a:rPr>
            <a:t>特定処遇改善として支給した賃金改善額のみ記載すること。（総支給額の内数）</a:t>
          </a:r>
        </a:p>
      </xdr:txBody>
    </xdr:sp>
    <xdr:clientData/>
  </xdr:twoCellAnchor>
  <xdr:twoCellAnchor>
    <xdr:from>
      <xdr:col>2</xdr:col>
      <xdr:colOff>242159</xdr:colOff>
      <xdr:row>3</xdr:row>
      <xdr:rowOff>339025</xdr:rowOff>
    </xdr:from>
    <xdr:to>
      <xdr:col>6</xdr:col>
      <xdr:colOff>484908</xdr:colOff>
      <xdr:row>4</xdr:row>
      <xdr:rowOff>403601</xdr:rowOff>
    </xdr:to>
    <xdr:sp macro="" textlink="">
      <xdr:nvSpPr>
        <xdr:cNvPr id="5" name="角丸四角形吹き出し 4"/>
        <xdr:cNvSpPr/>
      </xdr:nvSpPr>
      <xdr:spPr>
        <a:xfrm>
          <a:off x="3807230" y="1890239"/>
          <a:ext cx="6229892" cy="581648"/>
        </a:xfrm>
        <a:prstGeom prst="wedgeRoundRectCallout">
          <a:avLst>
            <a:gd name="adj1" fmla="val -66023"/>
            <a:gd name="adj2" fmla="val 24147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latin typeface="+mj-ea"/>
              <a:ea typeface="+mj-ea"/>
            </a:rPr>
            <a:t>※</a:t>
          </a:r>
          <a:r>
            <a:rPr kumimoji="1" lang="ja-JP" altLang="en-US" sz="1600" b="1">
              <a:latin typeface="+mj-ea"/>
              <a:ea typeface="+mj-ea"/>
            </a:rPr>
            <a:t>特定処遇改善加算を受給した全ての事業所名を記載すること。</a:t>
          </a:r>
        </a:p>
      </xdr:txBody>
    </xdr:sp>
    <xdr:clientData/>
  </xdr:twoCellAnchor>
  <xdr:twoCellAnchor>
    <xdr:from>
      <xdr:col>4</xdr:col>
      <xdr:colOff>403602</xdr:colOff>
      <xdr:row>10</xdr:row>
      <xdr:rowOff>145298</xdr:rowOff>
    </xdr:from>
    <xdr:to>
      <xdr:col>8</xdr:col>
      <xdr:colOff>173182</xdr:colOff>
      <xdr:row>11</xdr:row>
      <xdr:rowOff>381000</xdr:rowOff>
    </xdr:to>
    <xdr:sp macro="" textlink="">
      <xdr:nvSpPr>
        <xdr:cNvPr id="6" name="角丸四角形吹き出し 5"/>
        <xdr:cNvSpPr/>
      </xdr:nvSpPr>
      <xdr:spPr>
        <a:xfrm>
          <a:off x="6962245" y="5030262"/>
          <a:ext cx="5756723" cy="711952"/>
        </a:xfrm>
        <a:prstGeom prst="wedgeRoundRectCallout">
          <a:avLst>
            <a:gd name="adj1" fmla="val 45681"/>
            <a:gd name="adj2" fmla="val -27946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en-US" altLang="ja-JP" sz="1600" b="1">
              <a:latin typeface="+mj-ea"/>
              <a:ea typeface="+mj-ea"/>
            </a:rPr>
            <a:t>※</a:t>
          </a:r>
          <a:r>
            <a:rPr kumimoji="1" lang="ja-JP" altLang="en-US" sz="1600" b="1">
              <a:latin typeface="+mj-ea"/>
              <a:ea typeface="+mj-ea"/>
            </a:rPr>
            <a:t>国保連からの処遇改善加算等通知額および利用者負担分を記載すること。</a:t>
          </a:r>
        </a:p>
      </xdr:txBody>
    </xdr:sp>
    <xdr:clientData/>
  </xdr:twoCellAnchor>
  <xdr:twoCellAnchor>
    <xdr:from>
      <xdr:col>15</xdr:col>
      <xdr:colOff>218953</xdr:colOff>
      <xdr:row>8</xdr:row>
      <xdr:rowOff>81643</xdr:rowOff>
    </xdr:from>
    <xdr:to>
      <xdr:col>18</xdr:col>
      <xdr:colOff>408215</xdr:colOff>
      <xdr:row>10</xdr:row>
      <xdr:rowOff>54429</xdr:rowOff>
    </xdr:to>
    <xdr:sp macro="" textlink="">
      <xdr:nvSpPr>
        <xdr:cNvPr id="7" name="角丸四角形吹き出し 6"/>
        <xdr:cNvSpPr/>
      </xdr:nvSpPr>
      <xdr:spPr>
        <a:xfrm>
          <a:off x="23242239" y="4612822"/>
          <a:ext cx="3917619" cy="1034143"/>
        </a:xfrm>
        <a:prstGeom prst="wedgeRoundRectCallout">
          <a:avLst>
            <a:gd name="adj1" fmla="val -54485"/>
            <a:gd name="adj2" fmla="val 1106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800"/>
            </a:lnSpc>
          </a:pPr>
          <a:r>
            <a:rPr kumimoji="1" lang="en-US" altLang="ja-JP" sz="1600" b="1">
              <a:latin typeface="+mj-ea"/>
              <a:ea typeface="+mj-ea"/>
            </a:rPr>
            <a:t>※</a:t>
          </a:r>
          <a:r>
            <a:rPr kumimoji="1" lang="ja-JP" altLang="en-US" sz="1600" b="1">
              <a:latin typeface="+mj-ea"/>
              <a:ea typeface="+mj-ea"/>
            </a:rPr>
            <a:t>実績報告書（別紙様式</a:t>
          </a:r>
          <a:r>
            <a:rPr kumimoji="1" lang="en-US" altLang="ja-JP" sz="1600" b="1">
              <a:latin typeface="+mj-ea"/>
              <a:ea typeface="+mj-ea"/>
            </a:rPr>
            <a:t>3</a:t>
          </a:r>
          <a:r>
            <a:rPr kumimoji="1" lang="ja-JP" altLang="en-US" sz="1600" b="1">
              <a:latin typeface="+mj-ea"/>
              <a:ea typeface="+mj-ea"/>
            </a:rPr>
            <a:t>）の③の額と一致すること。</a:t>
          </a:r>
        </a:p>
        <a:p>
          <a:pPr algn="l">
            <a:lnSpc>
              <a:spcPts val="1800"/>
            </a:lnSpc>
          </a:pPr>
          <a:r>
            <a:rPr kumimoji="1" lang="en-US" altLang="ja-JP" sz="1600" b="1">
              <a:latin typeface="+mj-ea"/>
              <a:ea typeface="+mj-ea"/>
            </a:rPr>
            <a:t>※</a:t>
          </a:r>
          <a:r>
            <a:rPr kumimoji="1" lang="ja-JP" altLang="en-US" sz="1600" b="1">
              <a:latin typeface="+mj-ea"/>
              <a:ea typeface="+mj-ea"/>
            </a:rPr>
            <a:t>（添付書類）の合計額と一致すること。</a:t>
          </a:r>
        </a:p>
      </xdr:txBody>
    </xdr:sp>
    <xdr:clientData/>
  </xdr:twoCellAnchor>
  <xdr:twoCellAnchor>
    <xdr:from>
      <xdr:col>15</xdr:col>
      <xdr:colOff>625928</xdr:colOff>
      <xdr:row>21</xdr:row>
      <xdr:rowOff>475829</xdr:rowOff>
    </xdr:from>
    <xdr:to>
      <xdr:col>19</xdr:col>
      <xdr:colOff>381000</xdr:colOff>
      <xdr:row>25</xdr:row>
      <xdr:rowOff>408214</xdr:rowOff>
    </xdr:to>
    <xdr:sp macro="" textlink="">
      <xdr:nvSpPr>
        <xdr:cNvPr id="8" name="角丸四角形吹き出し 7"/>
        <xdr:cNvSpPr/>
      </xdr:nvSpPr>
      <xdr:spPr>
        <a:xfrm>
          <a:off x="23649214" y="10599543"/>
          <a:ext cx="4313465" cy="1837385"/>
        </a:xfrm>
        <a:prstGeom prst="wedgeRoundRectCallout">
          <a:avLst>
            <a:gd name="adj1" fmla="val 25979"/>
            <a:gd name="adj2" fmla="val -2910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nSpc>
              <a:spcPts val="1900"/>
            </a:lnSpc>
          </a:pPr>
          <a:r>
            <a:rPr kumimoji="1" lang="en-US" altLang="ja-JP" sz="1600" b="1">
              <a:latin typeface="+mn-ea"/>
              <a:ea typeface="+mn-ea"/>
            </a:rPr>
            <a:t>※</a:t>
          </a:r>
          <a:r>
            <a:rPr kumimoji="1" lang="ja-JP" altLang="en-US" sz="1600" b="1">
              <a:latin typeface="+mn-ea"/>
              <a:ea typeface="+mn-ea"/>
            </a:rPr>
            <a:t>（イ）の額が、</a:t>
          </a:r>
          <a:r>
            <a:rPr kumimoji="1" lang="ja-JP" altLang="ja-JP" sz="1600" b="1">
              <a:solidFill>
                <a:schemeClr val="dk1"/>
              </a:solidFill>
              <a:effectLst/>
              <a:latin typeface="+mn-ea"/>
              <a:ea typeface="+mn-ea"/>
              <a:cs typeface="+mn-cs"/>
            </a:rPr>
            <a:t>実績報告書（別紙様式</a:t>
          </a:r>
          <a:r>
            <a:rPr kumimoji="1" lang="en-US" altLang="ja-JP" sz="1600" b="1">
              <a:solidFill>
                <a:schemeClr val="dk1"/>
              </a:solidFill>
              <a:effectLst/>
              <a:latin typeface="+mn-ea"/>
              <a:ea typeface="+mn-ea"/>
              <a:cs typeface="+mn-cs"/>
            </a:rPr>
            <a:t>3</a:t>
          </a:r>
          <a:r>
            <a:rPr kumimoji="1" lang="ja-JP" altLang="ja-JP" sz="1600" b="1">
              <a:solidFill>
                <a:schemeClr val="dk1"/>
              </a:solidFill>
              <a:effectLst/>
              <a:latin typeface="+mn-ea"/>
              <a:ea typeface="+mn-ea"/>
              <a:cs typeface="+mn-cs"/>
            </a:rPr>
            <a:t>）の</a:t>
          </a:r>
          <a:r>
            <a:rPr kumimoji="1" lang="ja-JP" altLang="en-US" sz="1600" b="1">
              <a:solidFill>
                <a:schemeClr val="dk1"/>
              </a:solidFill>
              <a:effectLst/>
              <a:latin typeface="+mn-ea"/>
              <a:ea typeface="+mn-ea"/>
              <a:cs typeface="+mn-cs"/>
            </a:rPr>
            <a:t>④</a:t>
          </a:r>
          <a:r>
            <a:rPr kumimoji="1" lang="ja-JP" altLang="ja-JP" sz="1600" b="1">
              <a:solidFill>
                <a:schemeClr val="dk1"/>
              </a:solidFill>
              <a:effectLst/>
              <a:latin typeface="+mn-ea"/>
              <a:ea typeface="+mn-ea"/>
              <a:cs typeface="+mn-cs"/>
            </a:rPr>
            <a:t>の</a:t>
          </a:r>
          <a:r>
            <a:rPr kumimoji="1" lang="en-US" altLang="ja-JP" sz="1600" b="1">
              <a:solidFill>
                <a:schemeClr val="dk1"/>
              </a:solidFill>
              <a:effectLst/>
              <a:latin typeface="+mn-ea"/>
              <a:ea typeface="+mn-ea"/>
              <a:cs typeface="+mn-cs"/>
            </a:rPr>
            <a:t>ⅰ</a:t>
          </a:r>
          <a:r>
            <a:rPr kumimoji="1" lang="ja-JP" altLang="en-US" sz="1600" b="1">
              <a:solidFill>
                <a:schemeClr val="dk1"/>
              </a:solidFill>
              <a:effectLst/>
              <a:latin typeface="+mn-ea"/>
              <a:ea typeface="+mn-ea"/>
              <a:cs typeface="+mn-cs"/>
            </a:rPr>
            <a:t>）の</a:t>
          </a:r>
          <a:r>
            <a:rPr kumimoji="1" lang="ja-JP" altLang="ja-JP" sz="1600" b="1">
              <a:solidFill>
                <a:schemeClr val="dk1"/>
              </a:solidFill>
              <a:effectLst/>
              <a:latin typeface="+mn-ea"/>
              <a:ea typeface="+mn-ea"/>
              <a:cs typeface="+mn-cs"/>
            </a:rPr>
            <a:t>額と一致すること。</a:t>
          </a:r>
          <a:endParaRPr lang="ja-JP" altLang="ja-JP" sz="1600">
            <a:effectLst/>
            <a:latin typeface="+mn-ea"/>
            <a:ea typeface="+mn-ea"/>
          </a:endParaRPr>
        </a:p>
        <a:p>
          <a:pPr marL="0" marR="0" indent="0" defTabSz="914400" eaLnBrk="1" fontAlgn="auto" latinLnBrk="0" hangingPunct="1">
            <a:lnSpc>
              <a:spcPts val="18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（オ）</a:t>
          </a:r>
          <a:r>
            <a:rPr kumimoji="1" lang="ja-JP" altLang="ja-JP" sz="1600" b="1">
              <a:solidFill>
                <a:schemeClr val="dk1"/>
              </a:solidFill>
              <a:effectLst/>
              <a:latin typeface="+mn-lt"/>
              <a:ea typeface="+mn-ea"/>
              <a:cs typeface="+mn-cs"/>
            </a:rPr>
            <a:t>の額が、実績報告書（別紙様式</a:t>
          </a:r>
          <a:r>
            <a:rPr kumimoji="1" lang="en-US" altLang="ja-JP" sz="1600" b="1">
              <a:solidFill>
                <a:schemeClr val="dk1"/>
              </a:solidFill>
              <a:effectLst/>
              <a:latin typeface="+mn-lt"/>
              <a:ea typeface="+mn-ea"/>
              <a:cs typeface="+mn-cs"/>
            </a:rPr>
            <a:t>3</a:t>
          </a:r>
          <a:r>
            <a:rPr kumimoji="1" lang="ja-JP" altLang="ja-JP" sz="1600" b="1">
              <a:solidFill>
                <a:schemeClr val="dk1"/>
              </a:solidFill>
              <a:effectLst/>
              <a:latin typeface="+mn-lt"/>
              <a:ea typeface="+mn-ea"/>
              <a:cs typeface="+mn-cs"/>
            </a:rPr>
            <a:t>）の④の（</a:t>
          </a:r>
          <a:r>
            <a:rPr kumimoji="1" lang="en-US" altLang="ja-JP" sz="1600" b="1">
              <a:solidFill>
                <a:schemeClr val="dk1"/>
              </a:solidFill>
              <a:effectLst/>
              <a:latin typeface="+mn-lt"/>
              <a:ea typeface="+mn-ea"/>
              <a:cs typeface="+mn-cs"/>
            </a:rPr>
            <a:t>ⅰ-ⅱ</a:t>
          </a:r>
          <a:r>
            <a:rPr kumimoji="1" lang="ja-JP" altLang="ja-JP" sz="1600" b="1">
              <a:solidFill>
                <a:schemeClr val="dk1"/>
              </a:solidFill>
              <a:effectLst/>
              <a:latin typeface="+mn-lt"/>
              <a:ea typeface="+mn-ea"/>
              <a:cs typeface="+mn-cs"/>
            </a:rPr>
            <a:t>）の額と一致すること。</a:t>
          </a:r>
          <a:endParaRPr lang="ja-JP" altLang="ja-JP" sz="1600">
            <a:effectLst/>
          </a:endParaRPr>
        </a:p>
        <a:p>
          <a:pPr>
            <a:lnSpc>
              <a:spcPts val="1800"/>
            </a:lnSpc>
          </a:pPr>
          <a:r>
            <a:rPr kumimoji="1" lang="en-US" altLang="ja-JP" sz="1600" b="1">
              <a:solidFill>
                <a:schemeClr val="dk1"/>
              </a:solidFill>
              <a:effectLst/>
              <a:latin typeface="+mn-ea"/>
              <a:ea typeface="+mn-ea"/>
              <a:cs typeface="+mn-cs"/>
            </a:rPr>
            <a:t>※</a:t>
          </a:r>
          <a:r>
            <a:rPr kumimoji="1" lang="ja-JP" altLang="en-US" sz="1600" b="1">
              <a:solidFill>
                <a:schemeClr val="dk1"/>
              </a:solidFill>
              <a:effectLst/>
              <a:latin typeface="+mn-ea"/>
              <a:ea typeface="+mn-ea"/>
              <a:cs typeface="+mn-cs"/>
            </a:rPr>
            <a:t>（</a:t>
          </a:r>
          <a:r>
            <a:rPr kumimoji="1" lang="ja-JP" altLang="en-US" sz="1600" b="1">
              <a:solidFill>
                <a:schemeClr val="dk1"/>
              </a:solidFill>
              <a:effectLst/>
              <a:latin typeface="+mn-lt"/>
              <a:ea typeface="+mn-ea"/>
              <a:cs typeface="+mn-cs"/>
            </a:rPr>
            <a:t>オ）</a:t>
          </a:r>
          <a:r>
            <a:rPr kumimoji="1" lang="ja-JP" altLang="ja-JP" sz="1600" b="1">
              <a:solidFill>
                <a:schemeClr val="dk1"/>
              </a:solidFill>
              <a:effectLst/>
              <a:latin typeface="+mn-lt"/>
              <a:ea typeface="+mn-ea"/>
              <a:cs typeface="+mn-cs"/>
            </a:rPr>
            <a:t>の額が</a:t>
          </a:r>
          <a:r>
            <a:rPr kumimoji="1" lang="ja-JP" altLang="en-US" sz="1600" b="1">
              <a:solidFill>
                <a:schemeClr val="dk1"/>
              </a:solidFill>
              <a:effectLst/>
              <a:latin typeface="+mn-lt"/>
              <a:ea typeface="+mn-ea"/>
              <a:cs typeface="+mn-cs"/>
            </a:rPr>
            <a:t>、</a:t>
          </a:r>
          <a:r>
            <a:rPr kumimoji="1" lang="ja-JP" altLang="ja-JP" sz="1600" b="1">
              <a:solidFill>
                <a:schemeClr val="dk1"/>
              </a:solidFill>
              <a:effectLst/>
              <a:latin typeface="+mn-ea"/>
              <a:ea typeface="+mn-ea"/>
              <a:cs typeface="+mn-cs"/>
            </a:rPr>
            <a:t>事業所一覧表（添付書類</a:t>
          </a:r>
          <a:r>
            <a:rPr kumimoji="1" lang="en-US" altLang="ja-JP" sz="1600" b="1">
              <a:solidFill>
                <a:schemeClr val="dk1"/>
              </a:solidFill>
              <a:effectLst/>
              <a:latin typeface="+mn-ea"/>
              <a:ea typeface="+mn-ea"/>
              <a:cs typeface="+mn-cs"/>
            </a:rPr>
            <a:t>1</a:t>
          </a:r>
          <a:r>
            <a:rPr kumimoji="1" lang="ja-JP" altLang="ja-JP" sz="1600" b="1">
              <a:solidFill>
                <a:schemeClr val="dk1"/>
              </a:solidFill>
              <a:effectLst/>
              <a:latin typeface="+mn-ea"/>
              <a:ea typeface="+mn-ea"/>
              <a:cs typeface="+mn-cs"/>
            </a:rPr>
            <a:t>）の合計額と一致すること。</a:t>
          </a:r>
          <a:endParaRPr kumimoji="1" lang="ja-JP" altLang="en-US" sz="1600">
            <a:latin typeface="+mn-ea"/>
            <a:ea typeface="+mn-ea"/>
          </a:endParaRPr>
        </a:p>
      </xdr:txBody>
    </xdr:sp>
    <xdr:clientData/>
  </xdr:twoCellAnchor>
  <xdr:twoCellAnchor>
    <xdr:from>
      <xdr:col>8</xdr:col>
      <xdr:colOff>173183</xdr:colOff>
      <xdr:row>25</xdr:row>
      <xdr:rowOff>164780</xdr:rowOff>
    </xdr:from>
    <xdr:to>
      <xdr:col>11</xdr:col>
      <xdr:colOff>50779</xdr:colOff>
      <xdr:row>26</xdr:row>
      <xdr:rowOff>406941</xdr:rowOff>
    </xdr:to>
    <xdr:sp macro="" textlink="">
      <xdr:nvSpPr>
        <xdr:cNvPr id="9" name="角丸四角形吹き出し 8"/>
        <xdr:cNvSpPr/>
      </xdr:nvSpPr>
      <xdr:spPr>
        <a:xfrm>
          <a:off x="13438910" y="14573507"/>
          <a:ext cx="4033960" cy="830979"/>
        </a:xfrm>
        <a:prstGeom prst="wedgeRoundRectCallout">
          <a:avLst>
            <a:gd name="adj1" fmla="val 63537"/>
            <a:gd name="adj2" fmla="val -27118"/>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600" b="1"/>
            <a:t>賃金改善に法定福利費等の事業主負担増加分を充当しない場合は記入不要。</a:t>
          </a:r>
        </a:p>
      </xdr:txBody>
    </xdr:sp>
    <xdr:clientData/>
  </xdr:twoCellAnchor>
  <xdr:twoCellAnchor>
    <xdr:from>
      <xdr:col>12</xdr:col>
      <xdr:colOff>326571</xdr:colOff>
      <xdr:row>27</xdr:row>
      <xdr:rowOff>136071</xdr:rowOff>
    </xdr:from>
    <xdr:to>
      <xdr:col>14</xdr:col>
      <xdr:colOff>1472108</xdr:colOff>
      <xdr:row>28</xdr:row>
      <xdr:rowOff>340178</xdr:rowOff>
    </xdr:to>
    <xdr:sp macro="" textlink="">
      <xdr:nvSpPr>
        <xdr:cNvPr id="10" name="角丸四角形吹き出し 9"/>
        <xdr:cNvSpPr/>
      </xdr:nvSpPr>
      <xdr:spPr>
        <a:xfrm>
          <a:off x="18859500" y="13117285"/>
          <a:ext cx="4139108" cy="680357"/>
        </a:xfrm>
        <a:prstGeom prst="wedgeRoundRectCallout">
          <a:avLst>
            <a:gd name="adj1" fmla="val 31674"/>
            <a:gd name="adj2" fmla="val 7080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600" b="1"/>
            <a:t>賃金改善に法定福利費等の事業主負担増加分を充当しない場合は記入不要。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Y138"/>
  <sheetViews>
    <sheetView showGridLines="0" tabSelected="1" view="pageBreakPreview" zoomScale="40" zoomScaleNormal="70" zoomScaleSheetLayoutView="40" zoomScalePageLayoutView="55" workbookViewId="0">
      <selection activeCell="M25" sqref="L25:M25"/>
    </sheetView>
  </sheetViews>
  <sheetFormatPr defaultRowHeight="13.5"/>
  <cols>
    <col min="1" max="1" width="11.5" style="5" customWidth="1"/>
    <col min="2" max="2" width="53.5" style="5" customWidth="1"/>
    <col min="3" max="14" width="19.25" style="5" customWidth="1"/>
    <col min="15" max="15" width="23.125" style="5" customWidth="1"/>
    <col min="16" max="16" width="14" style="5" customWidth="1"/>
    <col min="17" max="17" width="9.375" style="5" customWidth="1"/>
    <col min="18" max="18" width="22" style="5" customWidth="1"/>
    <col min="19" max="19" width="10.875" style="5" customWidth="1"/>
    <col min="20" max="20" width="7.625" style="5" customWidth="1"/>
    <col min="21" max="23" width="9" style="5"/>
    <col min="24" max="25" width="9" style="5" customWidth="1"/>
    <col min="26" max="16384" width="9" style="5"/>
  </cols>
  <sheetData>
    <row r="2" spans="1:25" ht="19.5" customHeight="1"/>
    <row r="3" spans="1:25" ht="54.75" customHeight="1">
      <c r="A3" s="6"/>
      <c r="B3" s="65"/>
      <c r="C3" s="6"/>
      <c r="D3" s="8" t="s">
        <v>32</v>
      </c>
      <c r="E3" s="6"/>
      <c r="G3" s="6"/>
      <c r="H3" s="6"/>
      <c r="I3" s="6"/>
      <c r="J3" s="6"/>
      <c r="K3" s="6"/>
      <c r="L3" s="6"/>
      <c r="M3" s="6"/>
      <c r="N3" s="6"/>
      <c r="O3" s="6"/>
      <c r="P3" s="8" t="s">
        <v>56</v>
      </c>
      <c r="Q3" s="9"/>
      <c r="R3" s="9"/>
      <c r="S3" s="9"/>
    </row>
    <row r="4" spans="1:25" ht="25.5" customHeight="1">
      <c r="A4" s="10"/>
      <c r="B4" s="10"/>
      <c r="C4" s="10"/>
      <c r="D4" s="10"/>
      <c r="E4" s="10"/>
      <c r="F4" s="10"/>
      <c r="G4" s="10"/>
      <c r="H4" s="10"/>
      <c r="I4" s="10"/>
      <c r="J4" s="10"/>
      <c r="K4" s="10"/>
      <c r="L4" s="10"/>
      <c r="M4" s="10"/>
      <c r="N4" s="10"/>
      <c r="O4" s="10"/>
      <c r="P4" s="10"/>
      <c r="Q4" s="9"/>
      <c r="R4" s="9"/>
      <c r="S4" s="9"/>
    </row>
    <row r="6" spans="1:25" ht="58.5" customHeight="1">
      <c r="A6" s="11" t="s">
        <v>0</v>
      </c>
      <c r="B6" s="142"/>
      <c r="C6" s="143"/>
      <c r="D6" s="144"/>
      <c r="G6" s="12"/>
      <c r="H6" s="13"/>
      <c r="I6" s="14"/>
      <c r="J6" s="13"/>
      <c r="K6" s="13"/>
      <c r="M6" s="67"/>
      <c r="N6" s="68" t="s">
        <v>72</v>
      </c>
      <c r="T6" s="14"/>
      <c r="U6" s="14"/>
      <c r="V6" s="14"/>
      <c r="W6" s="14"/>
      <c r="X6" s="14"/>
      <c r="Y6" s="14"/>
    </row>
    <row r="7" spans="1:25" ht="40.5" customHeight="1">
      <c r="A7" s="12"/>
      <c r="B7" s="14"/>
      <c r="C7" s="14"/>
      <c r="D7" s="13"/>
      <c r="G7" s="12"/>
      <c r="H7" s="13"/>
      <c r="I7" s="14"/>
      <c r="J7" s="13"/>
      <c r="K7" s="13"/>
      <c r="T7" s="14"/>
      <c r="U7" s="14"/>
      <c r="V7" s="14"/>
      <c r="W7" s="14"/>
      <c r="X7" s="14"/>
      <c r="Y7" s="14"/>
    </row>
    <row r="8" spans="1:25" ht="42" customHeight="1">
      <c r="A8" s="15" t="s">
        <v>33</v>
      </c>
      <c r="O8" s="16" t="s">
        <v>9</v>
      </c>
      <c r="P8" s="16"/>
    </row>
    <row r="9" spans="1:25" ht="39.950000000000003" customHeight="1">
      <c r="A9" s="83" t="s">
        <v>1</v>
      </c>
      <c r="B9" s="84"/>
      <c r="C9" s="87" t="s">
        <v>35</v>
      </c>
      <c r="D9" s="88"/>
      <c r="E9" s="88"/>
      <c r="F9" s="88"/>
      <c r="G9" s="88"/>
      <c r="H9" s="88"/>
      <c r="I9" s="88"/>
      <c r="J9" s="88"/>
      <c r="K9" s="88"/>
      <c r="L9" s="88"/>
      <c r="M9" s="88"/>
      <c r="N9" s="88"/>
      <c r="O9" s="89"/>
      <c r="P9" s="17"/>
      <c r="Q9" s="18"/>
      <c r="R9" s="19"/>
      <c r="S9" s="19"/>
    </row>
    <row r="10" spans="1:25" ht="39.950000000000003" customHeight="1" thickBot="1">
      <c r="A10" s="85"/>
      <c r="B10" s="86"/>
      <c r="C10" s="76" t="s">
        <v>59</v>
      </c>
      <c r="D10" s="76" t="s">
        <v>60</v>
      </c>
      <c r="E10" s="76" t="s">
        <v>61</v>
      </c>
      <c r="F10" s="76" t="s">
        <v>62</v>
      </c>
      <c r="G10" s="76" t="s">
        <v>63</v>
      </c>
      <c r="H10" s="76" t="s">
        <v>64</v>
      </c>
      <c r="I10" s="76" t="s">
        <v>65</v>
      </c>
      <c r="J10" s="76" t="s">
        <v>66</v>
      </c>
      <c r="K10" s="76" t="s">
        <v>67</v>
      </c>
      <c r="L10" s="76" t="s">
        <v>68</v>
      </c>
      <c r="M10" s="76" t="s">
        <v>69</v>
      </c>
      <c r="N10" s="76" t="s">
        <v>70</v>
      </c>
      <c r="O10" s="20" t="s">
        <v>2</v>
      </c>
      <c r="P10" s="21"/>
      <c r="Q10" s="22"/>
      <c r="R10" s="23"/>
      <c r="S10" s="23"/>
    </row>
    <row r="11" spans="1:25" s="72" customFormat="1" ht="42" customHeight="1" thickTop="1">
      <c r="A11" s="90"/>
      <c r="B11" s="91"/>
      <c r="C11" s="58"/>
      <c r="D11" s="59"/>
      <c r="E11" s="59"/>
      <c r="F11" s="59"/>
      <c r="G11" s="59"/>
      <c r="H11" s="59"/>
      <c r="I11" s="59"/>
      <c r="J11" s="59"/>
      <c r="K11" s="59"/>
      <c r="L11" s="59"/>
      <c r="M11" s="59"/>
      <c r="N11" s="60"/>
      <c r="O11" s="4">
        <f>SUM(C11:N11)</f>
        <v>0</v>
      </c>
      <c r="P11" s="70"/>
      <c r="Q11" s="71"/>
      <c r="R11" s="71"/>
      <c r="S11" s="71"/>
    </row>
    <row r="12" spans="1:25" s="72" customFormat="1" ht="42" customHeight="1">
      <c r="A12" s="92"/>
      <c r="B12" s="93"/>
      <c r="C12" s="55"/>
      <c r="D12" s="56"/>
      <c r="E12" s="56"/>
      <c r="F12" s="56"/>
      <c r="G12" s="56"/>
      <c r="H12" s="56"/>
      <c r="I12" s="56"/>
      <c r="J12" s="56"/>
      <c r="K12" s="56"/>
      <c r="L12" s="56"/>
      <c r="M12" s="56"/>
      <c r="N12" s="57"/>
      <c r="O12" s="2">
        <f>SUM(C12:N12)</f>
        <v>0</v>
      </c>
      <c r="P12" s="70"/>
      <c r="Q12" s="71"/>
      <c r="R12" s="71"/>
      <c r="S12" s="71"/>
    </row>
    <row r="13" spans="1:25" s="72" customFormat="1" ht="42" customHeight="1">
      <c r="A13" s="92"/>
      <c r="B13" s="93"/>
      <c r="C13" s="55"/>
      <c r="D13" s="56"/>
      <c r="E13" s="56"/>
      <c r="F13" s="56"/>
      <c r="G13" s="56"/>
      <c r="H13" s="56"/>
      <c r="I13" s="56"/>
      <c r="J13" s="56"/>
      <c r="K13" s="56"/>
      <c r="L13" s="56"/>
      <c r="M13" s="56"/>
      <c r="N13" s="57"/>
      <c r="O13" s="2">
        <f>SUM(C13:N13)</f>
        <v>0</v>
      </c>
      <c r="P13" s="70"/>
      <c r="Q13" s="71"/>
      <c r="R13" s="71"/>
      <c r="S13" s="71"/>
    </row>
    <row r="14" spans="1:25" s="72" customFormat="1" ht="42" customHeight="1" thickBot="1">
      <c r="A14" s="94"/>
      <c r="B14" s="95"/>
      <c r="C14" s="61"/>
      <c r="D14" s="62"/>
      <c r="E14" s="62"/>
      <c r="F14" s="62"/>
      <c r="G14" s="62"/>
      <c r="H14" s="62"/>
      <c r="I14" s="62"/>
      <c r="J14" s="62"/>
      <c r="K14" s="62"/>
      <c r="L14" s="62"/>
      <c r="M14" s="62"/>
      <c r="N14" s="63"/>
      <c r="O14" s="3">
        <f>SUM(C14:N14)</f>
        <v>0</v>
      </c>
      <c r="P14" s="70"/>
      <c r="Q14" s="71"/>
      <c r="R14" s="71"/>
      <c r="S14" s="71"/>
    </row>
    <row r="15" spans="1:25" ht="42" customHeight="1" thickTop="1" thickBot="1">
      <c r="A15" s="96" t="s">
        <v>10</v>
      </c>
      <c r="B15" s="97"/>
      <c r="C15" s="31"/>
      <c r="D15" s="31"/>
      <c r="E15" s="31"/>
      <c r="F15" s="31"/>
      <c r="G15" s="31"/>
      <c r="H15" s="31"/>
      <c r="I15" s="31">
        <f t="shared" ref="I15:O15" si="0">SUM(I11:I14)</f>
        <v>0</v>
      </c>
      <c r="J15" s="31">
        <f t="shared" si="0"/>
        <v>0</v>
      </c>
      <c r="K15" s="31">
        <f t="shared" si="0"/>
        <v>0</v>
      </c>
      <c r="L15" s="31">
        <f t="shared" si="0"/>
        <v>0</v>
      </c>
      <c r="M15" s="31">
        <f t="shared" si="0"/>
        <v>0</v>
      </c>
      <c r="N15" s="31">
        <f t="shared" si="0"/>
        <v>0</v>
      </c>
      <c r="O15" s="32">
        <f t="shared" si="0"/>
        <v>0</v>
      </c>
      <c r="P15" s="33" t="s">
        <v>6</v>
      </c>
      <c r="R15" s="23"/>
      <c r="S15" s="23"/>
      <c r="T15" s="13"/>
    </row>
    <row r="16" spans="1:25" ht="9" customHeight="1"/>
    <row r="17" spans="1:20" ht="9" customHeight="1"/>
    <row r="18" spans="1:20" ht="18.75" customHeight="1"/>
    <row r="19" spans="1:20" ht="18.75" customHeight="1"/>
    <row r="20" spans="1:20" ht="42.2" customHeight="1">
      <c r="A20" s="34" t="s">
        <v>34</v>
      </c>
      <c r="B20" s="23"/>
      <c r="C20" s="23"/>
      <c r="D20" s="23"/>
      <c r="E20" s="23"/>
      <c r="F20" s="23"/>
      <c r="G20" s="23"/>
      <c r="H20" s="23"/>
      <c r="J20" s="23"/>
      <c r="K20" s="23"/>
      <c r="L20" s="23"/>
      <c r="M20" s="23"/>
      <c r="N20" s="23"/>
      <c r="O20" s="16" t="s">
        <v>9</v>
      </c>
      <c r="P20" s="16"/>
      <c r="Q20" s="22"/>
      <c r="R20" s="22"/>
      <c r="S20" s="22"/>
    </row>
    <row r="21" spans="1:20" ht="42.2" customHeight="1">
      <c r="A21" s="98" t="s">
        <v>5</v>
      </c>
      <c r="B21" s="99"/>
      <c r="C21" s="92" t="s">
        <v>48</v>
      </c>
      <c r="D21" s="102"/>
      <c r="E21" s="102"/>
      <c r="F21" s="102"/>
      <c r="G21" s="102"/>
      <c r="H21" s="102"/>
      <c r="I21" s="102"/>
      <c r="J21" s="102"/>
      <c r="K21" s="102"/>
      <c r="L21" s="102"/>
      <c r="M21" s="102"/>
      <c r="N21" s="102"/>
      <c r="O21" s="93"/>
      <c r="P21" s="17"/>
      <c r="Q21" s="22"/>
      <c r="R21" s="22"/>
      <c r="S21" s="22"/>
    </row>
    <row r="22" spans="1:20" ht="42.2" customHeight="1">
      <c r="A22" s="100"/>
      <c r="B22" s="101"/>
      <c r="C22" s="82" t="s">
        <v>36</v>
      </c>
      <c r="D22" s="82" t="s">
        <v>37</v>
      </c>
      <c r="E22" s="82" t="s">
        <v>38</v>
      </c>
      <c r="F22" s="82" t="s">
        <v>39</v>
      </c>
      <c r="G22" s="82" t="s">
        <v>26</v>
      </c>
      <c r="H22" s="82" t="s">
        <v>27</v>
      </c>
      <c r="I22" s="82" t="s">
        <v>28</v>
      </c>
      <c r="J22" s="82" t="s">
        <v>29</v>
      </c>
      <c r="K22" s="82" t="s">
        <v>30</v>
      </c>
      <c r="L22" s="82" t="s">
        <v>31</v>
      </c>
      <c r="M22" s="82" t="s">
        <v>40</v>
      </c>
      <c r="N22" s="82" t="s">
        <v>41</v>
      </c>
      <c r="O22" s="35" t="s">
        <v>3</v>
      </c>
      <c r="P22" s="36"/>
      <c r="Q22" s="13"/>
      <c r="R22" s="23"/>
      <c r="S22" s="23"/>
    </row>
    <row r="23" spans="1:20" ht="45.75" customHeight="1">
      <c r="A23" s="103" t="s">
        <v>42</v>
      </c>
      <c r="B23" s="104"/>
      <c r="C23" s="104"/>
      <c r="D23" s="104"/>
      <c r="E23" s="104"/>
      <c r="F23" s="104"/>
      <c r="G23" s="104"/>
      <c r="H23" s="104"/>
      <c r="I23" s="104"/>
      <c r="J23" s="104"/>
      <c r="K23" s="104"/>
      <c r="L23" s="104"/>
      <c r="M23" s="104"/>
      <c r="N23" s="104"/>
      <c r="O23" s="105"/>
      <c r="P23" s="37"/>
      <c r="Q23" s="13"/>
      <c r="R23" s="23"/>
      <c r="S23" s="23"/>
    </row>
    <row r="24" spans="1:20" s="72" customFormat="1" ht="42" customHeight="1">
      <c r="A24" s="107" t="s">
        <v>25</v>
      </c>
      <c r="B24" s="69" t="s">
        <v>4</v>
      </c>
      <c r="C24" s="55"/>
      <c r="D24" s="56"/>
      <c r="E24" s="56"/>
      <c r="F24" s="56"/>
      <c r="G24" s="56"/>
      <c r="H24" s="56"/>
      <c r="I24" s="56"/>
      <c r="J24" s="56"/>
      <c r="K24" s="56"/>
      <c r="L24" s="56"/>
      <c r="M24" s="56"/>
      <c r="N24" s="57"/>
      <c r="O24" s="2">
        <f>SUM(C24:N24)</f>
        <v>0</v>
      </c>
      <c r="P24" s="70"/>
      <c r="Q24" s="1"/>
      <c r="R24" s="71"/>
      <c r="S24" s="71"/>
    </row>
    <row r="25" spans="1:20" s="72" customFormat="1" ht="42.2" customHeight="1">
      <c r="A25" s="108"/>
      <c r="B25" s="64" t="s">
        <v>23</v>
      </c>
      <c r="C25" s="55"/>
      <c r="D25" s="56"/>
      <c r="E25" s="56"/>
      <c r="F25" s="56"/>
      <c r="G25" s="56"/>
      <c r="H25" s="56"/>
      <c r="I25" s="56"/>
      <c r="J25" s="56"/>
      <c r="K25" s="56"/>
      <c r="L25" s="56"/>
      <c r="M25" s="56"/>
      <c r="N25" s="57"/>
      <c r="O25" s="2">
        <f>SUM(C25:N25)</f>
        <v>0</v>
      </c>
      <c r="P25" s="70"/>
      <c r="Q25" s="1"/>
      <c r="R25" s="71"/>
      <c r="S25" s="71"/>
    </row>
    <row r="26" spans="1:20" s="72" customFormat="1" ht="42.2" customHeight="1">
      <c r="A26" s="108"/>
      <c r="B26" s="64" t="s">
        <v>24</v>
      </c>
      <c r="C26" s="55"/>
      <c r="D26" s="56"/>
      <c r="E26" s="56"/>
      <c r="F26" s="56"/>
      <c r="G26" s="56"/>
      <c r="H26" s="56"/>
      <c r="I26" s="56"/>
      <c r="J26" s="56"/>
      <c r="K26" s="56"/>
      <c r="L26" s="56"/>
      <c r="M26" s="56"/>
      <c r="N26" s="57"/>
      <c r="O26" s="2">
        <f>SUM(C26:N26)</f>
        <v>0</v>
      </c>
      <c r="P26" s="70"/>
      <c r="Q26" s="1"/>
      <c r="R26" s="71"/>
      <c r="S26" s="71"/>
    </row>
    <row r="27" spans="1:20" s="72" customFormat="1" ht="42.2" customHeight="1">
      <c r="A27" s="108"/>
      <c r="B27" s="73" t="s">
        <v>15</v>
      </c>
      <c r="C27" s="55"/>
      <c r="D27" s="56"/>
      <c r="E27" s="56"/>
      <c r="F27" s="56"/>
      <c r="G27" s="56"/>
      <c r="H27" s="56"/>
      <c r="I27" s="56"/>
      <c r="J27" s="56"/>
      <c r="K27" s="56"/>
      <c r="L27" s="56"/>
      <c r="M27" s="56"/>
      <c r="N27" s="57"/>
      <c r="O27" s="2">
        <f>SUM(C27:N27)</f>
        <v>0</v>
      </c>
      <c r="P27" s="70"/>
      <c r="Q27" s="1"/>
      <c r="R27" s="71"/>
      <c r="S27" s="71"/>
    </row>
    <row r="28" spans="1:20" s="72" customFormat="1" ht="42.2" customHeight="1">
      <c r="A28" s="108"/>
      <c r="B28" s="64" t="s">
        <v>16</v>
      </c>
      <c r="C28" s="55"/>
      <c r="D28" s="56"/>
      <c r="E28" s="56"/>
      <c r="F28" s="56"/>
      <c r="G28" s="56"/>
      <c r="H28" s="56"/>
      <c r="I28" s="56"/>
      <c r="J28" s="56"/>
      <c r="K28" s="56"/>
      <c r="L28" s="56"/>
      <c r="M28" s="56"/>
      <c r="N28" s="57"/>
      <c r="O28" s="3">
        <f>SUM(C28:N28)</f>
        <v>0</v>
      </c>
      <c r="P28" s="70"/>
      <c r="Q28" s="1"/>
      <c r="R28" s="71"/>
      <c r="S28" s="71"/>
    </row>
    <row r="29" spans="1:20" ht="42.2" customHeight="1" thickBot="1">
      <c r="A29" s="109"/>
      <c r="B29" s="41" t="s">
        <v>10</v>
      </c>
      <c r="C29" s="28"/>
      <c r="D29" s="29"/>
      <c r="E29" s="29"/>
      <c r="F29" s="29"/>
      <c r="G29" s="29"/>
      <c r="H29" s="29"/>
      <c r="I29" s="29">
        <f t="shared" ref="I29:O29" si="1">SUM(I24:I28)</f>
        <v>0</v>
      </c>
      <c r="J29" s="29">
        <f t="shared" si="1"/>
        <v>0</v>
      </c>
      <c r="K29" s="29">
        <f t="shared" si="1"/>
        <v>0</v>
      </c>
      <c r="L29" s="29">
        <f t="shared" si="1"/>
        <v>0</v>
      </c>
      <c r="M29" s="29">
        <f t="shared" si="1"/>
        <v>0</v>
      </c>
      <c r="N29" s="42">
        <f t="shared" si="1"/>
        <v>0</v>
      </c>
      <c r="O29" s="43">
        <f t="shared" si="1"/>
        <v>0</v>
      </c>
      <c r="P29" s="33" t="s">
        <v>7</v>
      </c>
      <c r="R29" s="23"/>
      <c r="S29" s="23"/>
      <c r="T29" s="13"/>
    </row>
    <row r="30" spans="1:20" s="13" customFormat="1" ht="15" customHeight="1" thickTop="1">
      <c r="A30" s="44"/>
      <c r="B30" s="45"/>
      <c r="C30" s="25"/>
      <c r="D30" s="25"/>
      <c r="E30" s="25"/>
      <c r="F30" s="25"/>
      <c r="G30" s="25"/>
      <c r="H30" s="25"/>
      <c r="I30" s="25"/>
      <c r="J30" s="25"/>
      <c r="K30" s="25"/>
      <c r="L30" s="25"/>
      <c r="M30" s="25"/>
      <c r="N30" s="25"/>
      <c r="O30" s="25"/>
      <c r="P30" s="33"/>
      <c r="R30" s="23"/>
      <c r="S30" s="23"/>
    </row>
    <row r="31" spans="1:20" ht="48.75" customHeight="1">
      <c r="A31" s="110" t="s">
        <v>17</v>
      </c>
      <c r="B31" s="111"/>
      <c r="C31" s="52"/>
      <c r="D31" s="53"/>
      <c r="E31" s="53"/>
      <c r="F31" s="53"/>
      <c r="G31" s="53"/>
      <c r="H31" s="53"/>
      <c r="I31" s="53"/>
      <c r="J31" s="53"/>
      <c r="K31" s="53"/>
      <c r="L31" s="53"/>
      <c r="M31" s="53"/>
      <c r="N31" s="54"/>
      <c r="O31" s="27">
        <f>SUM(C31:N31)</f>
        <v>0</v>
      </c>
      <c r="P31" s="46" t="s">
        <v>8</v>
      </c>
    </row>
    <row r="32" spans="1:20" ht="46.5" customHeight="1" thickBot="1">
      <c r="L32" s="112" t="s">
        <v>11</v>
      </c>
      <c r="M32" s="112"/>
      <c r="N32" s="112"/>
      <c r="O32" s="66"/>
      <c r="P32" s="46" t="s">
        <v>12</v>
      </c>
    </row>
    <row r="33" spans="1:20" ht="48" customHeight="1" thickBot="1">
      <c r="L33" s="112" t="s">
        <v>14</v>
      </c>
      <c r="M33" s="112"/>
      <c r="N33" s="87"/>
      <c r="O33" s="47">
        <f>O31+O32</f>
        <v>0</v>
      </c>
      <c r="P33" s="46" t="s">
        <v>13</v>
      </c>
    </row>
    <row r="34" spans="1:20" ht="50.25" customHeight="1"/>
    <row r="35" spans="1:20" ht="18.75" customHeight="1"/>
    <row r="36" spans="1:20" ht="36.75" customHeight="1">
      <c r="A36" s="34" t="s">
        <v>57</v>
      </c>
      <c r="T36" s="16" t="s">
        <v>9</v>
      </c>
    </row>
    <row r="37" spans="1:20" ht="42.2" customHeight="1">
      <c r="A37" s="98" t="s">
        <v>5</v>
      </c>
      <c r="B37" s="99"/>
      <c r="C37" s="113" t="s">
        <v>48</v>
      </c>
      <c r="D37" s="114"/>
      <c r="E37" s="114"/>
      <c r="F37" s="114"/>
      <c r="G37" s="114"/>
      <c r="H37" s="114"/>
      <c r="I37" s="114"/>
      <c r="J37" s="114"/>
      <c r="K37" s="114"/>
      <c r="L37" s="114"/>
      <c r="M37" s="114"/>
      <c r="N37" s="114"/>
      <c r="O37" s="114"/>
      <c r="P37" s="114"/>
      <c r="Q37" s="114"/>
      <c r="R37" s="114"/>
      <c r="S37" s="114"/>
      <c r="T37" s="115"/>
    </row>
    <row r="38" spans="1:20" ht="42.2" customHeight="1">
      <c r="A38" s="100"/>
      <c r="B38" s="101"/>
      <c r="C38" s="82" t="s">
        <v>36</v>
      </c>
      <c r="D38" s="82" t="s">
        <v>37</v>
      </c>
      <c r="E38" s="82" t="s">
        <v>38</v>
      </c>
      <c r="F38" s="82" t="s">
        <v>39</v>
      </c>
      <c r="G38" s="82" t="s">
        <v>26</v>
      </c>
      <c r="H38" s="82" t="s">
        <v>27</v>
      </c>
      <c r="I38" s="82" t="s">
        <v>28</v>
      </c>
      <c r="J38" s="82" t="s">
        <v>29</v>
      </c>
      <c r="K38" s="82" t="s">
        <v>30</v>
      </c>
      <c r="L38" s="82" t="s">
        <v>31</v>
      </c>
      <c r="M38" s="82" t="s">
        <v>40</v>
      </c>
      <c r="N38" s="82" t="s">
        <v>41</v>
      </c>
      <c r="O38" s="79" t="s">
        <v>55</v>
      </c>
      <c r="P38" s="35" t="s">
        <v>3</v>
      </c>
      <c r="Q38" s="35" t="s">
        <v>53</v>
      </c>
      <c r="R38" s="48" t="s">
        <v>54</v>
      </c>
      <c r="S38" s="116" t="s">
        <v>49</v>
      </c>
      <c r="T38" s="117"/>
    </row>
    <row r="39" spans="1:20" ht="45.75" customHeight="1">
      <c r="A39" s="122" t="s">
        <v>17</v>
      </c>
      <c r="B39" s="123"/>
      <c r="C39" s="123"/>
      <c r="D39" s="123"/>
      <c r="E39" s="123"/>
      <c r="F39" s="123"/>
      <c r="G39" s="123"/>
      <c r="H39" s="123"/>
      <c r="I39" s="123"/>
      <c r="J39" s="123"/>
      <c r="K39" s="123"/>
      <c r="L39" s="123"/>
      <c r="M39" s="123"/>
      <c r="N39" s="123"/>
      <c r="O39" s="123"/>
      <c r="P39" s="123"/>
      <c r="Q39" s="123"/>
      <c r="R39" s="123"/>
      <c r="S39" s="123"/>
      <c r="T39" s="124"/>
    </row>
    <row r="40" spans="1:20" ht="21.75" customHeight="1">
      <c r="A40" s="125" t="s">
        <v>44</v>
      </c>
      <c r="B40" s="128" t="s">
        <v>45</v>
      </c>
      <c r="C40" s="129"/>
      <c r="D40" s="129"/>
      <c r="E40" s="129"/>
      <c r="F40" s="129"/>
      <c r="G40" s="129"/>
      <c r="H40" s="129"/>
      <c r="I40" s="106"/>
      <c r="J40" s="106"/>
      <c r="K40" s="106"/>
      <c r="L40" s="106"/>
      <c r="M40" s="106"/>
      <c r="N40" s="106"/>
      <c r="O40" s="138"/>
      <c r="P40" s="118">
        <f>SUM(D40:O40)</f>
        <v>0</v>
      </c>
      <c r="Q40" s="120"/>
      <c r="R40" s="130" t="e">
        <f>P40/Q40</f>
        <v>#DIV/0!</v>
      </c>
      <c r="S40" s="131" t="s">
        <v>50</v>
      </c>
      <c r="T40" s="131"/>
    </row>
    <row r="41" spans="1:20" ht="21.75" customHeight="1">
      <c r="A41" s="126"/>
      <c r="B41" s="128"/>
      <c r="C41" s="129"/>
      <c r="D41" s="129"/>
      <c r="E41" s="129"/>
      <c r="F41" s="129"/>
      <c r="G41" s="129"/>
      <c r="H41" s="129"/>
      <c r="I41" s="106"/>
      <c r="J41" s="106"/>
      <c r="K41" s="106"/>
      <c r="L41" s="106"/>
      <c r="M41" s="106"/>
      <c r="N41" s="106"/>
      <c r="O41" s="139"/>
      <c r="P41" s="119"/>
      <c r="Q41" s="121"/>
      <c r="R41" s="130"/>
      <c r="S41" s="132" t="e">
        <f>R40/R42</f>
        <v>#DIV/0!</v>
      </c>
      <c r="T41" s="134" t="s">
        <v>52</v>
      </c>
    </row>
    <row r="42" spans="1:20" ht="21.75" customHeight="1">
      <c r="A42" s="126"/>
      <c r="B42" s="136" t="s">
        <v>46</v>
      </c>
      <c r="C42" s="106"/>
      <c r="D42" s="106"/>
      <c r="E42" s="106"/>
      <c r="F42" s="106"/>
      <c r="G42" s="106"/>
      <c r="H42" s="106"/>
      <c r="I42" s="106"/>
      <c r="J42" s="106"/>
      <c r="K42" s="106"/>
      <c r="L42" s="106"/>
      <c r="M42" s="106"/>
      <c r="N42" s="106"/>
      <c r="O42" s="138"/>
      <c r="P42" s="118">
        <f>SUM(D42:O42)</f>
        <v>0</v>
      </c>
      <c r="Q42" s="120"/>
      <c r="R42" s="130" t="e">
        <f>P42/Q42</f>
        <v>#DIV/0!</v>
      </c>
      <c r="S42" s="133"/>
      <c r="T42" s="135"/>
    </row>
    <row r="43" spans="1:20" ht="21.75" customHeight="1">
      <c r="A43" s="126"/>
      <c r="B43" s="136"/>
      <c r="C43" s="106"/>
      <c r="D43" s="106"/>
      <c r="E43" s="106"/>
      <c r="F43" s="106"/>
      <c r="G43" s="106"/>
      <c r="H43" s="106"/>
      <c r="I43" s="106"/>
      <c r="J43" s="106"/>
      <c r="K43" s="106"/>
      <c r="L43" s="106"/>
      <c r="M43" s="106"/>
      <c r="N43" s="106"/>
      <c r="O43" s="139"/>
      <c r="P43" s="137"/>
      <c r="Q43" s="121"/>
      <c r="R43" s="130"/>
      <c r="S43" s="131" t="s">
        <v>51</v>
      </c>
      <c r="T43" s="131"/>
    </row>
    <row r="44" spans="1:20" ht="21.75" customHeight="1">
      <c r="A44" s="126"/>
      <c r="B44" s="136" t="s">
        <v>47</v>
      </c>
      <c r="C44" s="106"/>
      <c r="D44" s="106"/>
      <c r="E44" s="106"/>
      <c r="F44" s="106"/>
      <c r="G44" s="106"/>
      <c r="H44" s="106"/>
      <c r="I44" s="106"/>
      <c r="J44" s="106"/>
      <c r="K44" s="106"/>
      <c r="L44" s="106"/>
      <c r="M44" s="106"/>
      <c r="N44" s="106"/>
      <c r="O44" s="138"/>
      <c r="P44" s="118">
        <f>SUM(D44:O44)</f>
        <v>0</v>
      </c>
      <c r="Q44" s="120"/>
      <c r="R44" s="130" t="e">
        <f>P44/Q44</f>
        <v>#DIV/0!</v>
      </c>
      <c r="S44" s="132" t="e">
        <f>R42/R44</f>
        <v>#DIV/0!</v>
      </c>
      <c r="T44" s="140" t="s">
        <v>52</v>
      </c>
    </row>
    <row r="45" spans="1:20" ht="21.75" customHeight="1" thickBot="1">
      <c r="A45" s="126"/>
      <c r="B45" s="136"/>
      <c r="C45" s="106"/>
      <c r="D45" s="106"/>
      <c r="E45" s="106"/>
      <c r="F45" s="106"/>
      <c r="G45" s="106"/>
      <c r="H45" s="106"/>
      <c r="I45" s="106"/>
      <c r="J45" s="106"/>
      <c r="K45" s="106"/>
      <c r="L45" s="106"/>
      <c r="M45" s="106"/>
      <c r="N45" s="106"/>
      <c r="O45" s="145"/>
      <c r="P45" s="146"/>
      <c r="Q45" s="121"/>
      <c r="R45" s="130"/>
      <c r="S45" s="133"/>
      <c r="T45" s="141"/>
    </row>
    <row r="46" spans="1:20" ht="42.2" customHeight="1" thickBot="1">
      <c r="A46" s="127"/>
      <c r="B46" s="49" t="s">
        <v>10</v>
      </c>
      <c r="C46" s="27"/>
      <c r="D46" s="27"/>
      <c r="E46" s="27"/>
      <c r="F46" s="27"/>
      <c r="G46" s="27"/>
      <c r="H46" s="27"/>
      <c r="I46" s="27">
        <f t="shared" ref="I46:O46" si="2">I40+I42+I44</f>
        <v>0</v>
      </c>
      <c r="J46" s="27">
        <f t="shared" si="2"/>
        <v>0</v>
      </c>
      <c r="K46" s="27">
        <f t="shared" si="2"/>
        <v>0</v>
      </c>
      <c r="L46" s="27">
        <f t="shared" si="2"/>
        <v>0</v>
      </c>
      <c r="M46" s="27">
        <f t="shared" si="2"/>
        <v>0</v>
      </c>
      <c r="N46" s="26">
        <f t="shared" si="2"/>
        <v>0</v>
      </c>
      <c r="O46" s="32">
        <f t="shared" si="2"/>
        <v>0</v>
      </c>
      <c r="P46" s="32">
        <f>SUM(D46:O46)</f>
        <v>0</v>
      </c>
      <c r="Q46" s="50">
        <f>Q40+Q42+Q44</f>
        <v>0</v>
      </c>
      <c r="R46" s="27">
        <f>AVERAGE(D46:P46)</f>
        <v>0</v>
      </c>
      <c r="S46" s="51"/>
      <c r="T46" s="51"/>
    </row>
    <row r="47" spans="1:20" ht="18.75" customHeight="1">
      <c r="O47" s="46" t="s">
        <v>12</v>
      </c>
      <c r="P47" s="46" t="s">
        <v>13</v>
      </c>
    </row>
    <row r="48" spans="1:2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row r="130" ht="18.75" customHeight="1"/>
    <row r="131" ht="18.75" customHeight="1"/>
    <row r="132" ht="18.75" customHeight="1"/>
    <row r="133" ht="18.75" customHeight="1"/>
    <row r="134" ht="18.75" customHeight="1"/>
    <row r="135" ht="18.75" customHeight="1"/>
    <row r="136" ht="18.75" customHeight="1"/>
    <row r="137" ht="18.75" customHeight="1"/>
    <row r="138" ht="18.75" customHeight="1"/>
  </sheetData>
  <sheetProtection insertRows="0" selectLockedCells="1"/>
  <mergeCells count="77">
    <mergeCell ref="B6:D6"/>
    <mergeCell ref="M44:M45"/>
    <mergeCell ref="N44:N45"/>
    <mergeCell ref="O44:O45"/>
    <mergeCell ref="P44:P45"/>
    <mergeCell ref="G44:G45"/>
    <mergeCell ref="K42:K43"/>
    <mergeCell ref="L42:L43"/>
    <mergeCell ref="M42:M43"/>
    <mergeCell ref="B44:B45"/>
    <mergeCell ref="C44:C45"/>
    <mergeCell ref="D44:D45"/>
    <mergeCell ref="E44:E45"/>
    <mergeCell ref="F44:F45"/>
    <mergeCell ref="N40:N41"/>
    <mergeCell ref="O40:O41"/>
    <mergeCell ref="S44:S45"/>
    <mergeCell ref="T44:T45"/>
    <mergeCell ref="Q44:Q45"/>
    <mergeCell ref="R44:R45"/>
    <mergeCell ref="H44:H45"/>
    <mergeCell ref="I44:I45"/>
    <mergeCell ref="J44:J45"/>
    <mergeCell ref="K44:K45"/>
    <mergeCell ref="L44:L45"/>
    <mergeCell ref="S40:T40"/>
    <mergeCell ref="S41:S42"/>
    <mergeCell ref="T41:T42"/>
    <mergeCell ref="B42:B43"/>
    <mergeCell ref="C42:C43"/>
    <mergeCell ref="D42:D43"/>
    <mergeCell ref="E42:E43"/>
    <mergeCell ref="F42:F43"/>
    <mergeCell ref="G42:G43"/>
    <mergeCell ref="P42:P43"/>
    <mergeCell ref="Q42:Q43"/>
    <mergeCell ref="R42:R43"/>
    <mergeCell ref="S43:T43"/>
    <mergeCell ref="I42:I43"/>
    <mergeCell ref="O42:O43"/>
    <mergeCell ref="J42:J43"/>
    <mergeCell ref="D40:D41"/>
    <mergeCell ref="E40:E41"/>
    <mergeCell ref="F40:F41"/>
    <mergeCell ref="R40:R41"/>
    <mergeCell ref="G40:G41"/>
    <mergeCell ref="H40:H41"/>
    <mergeCell ref="I40:I41"/>
    <mergeCell ref="J40:J41"/>
    <mergeCell ref="K40:K41"/>
    <mergeCell ref="L40:L41"/>
    <mergeCell ref="H42:H43"/>
    <mergeCell ref="M40:M41"/>
    <mergeCell ref="A24:A29"/>
    <mergeCell ref="A31:B31"/>
    <mergeCell ref="L32:N32"/>
    <mergeCell ref="L33:N33"/>
    <mergeCell ref="A37:B38"/>
    <mergeCell ref="C37:T37"/>
    <mergeCell ref="S38:T38"/>
    <mergeCell ref="P40:P41"/>
    <mergeCell ref="Q40:Q41"/>
    <mergeCell ref="N42:N43"/>
    <mergeCell ref="A39:T39"/>
    <mergeCell ref="A40:A46"/>
    <mergeCell ref="B40:B41"/>
    <mergeCell ref="C40:C41"/>
    <mergeCell ref="A14:B14"/>
    <mergeCell ref="A15:B15"/>
    <mergeCell ref="A21:B22"/>
    <mergeCell ref="C21:O21"/>
    <mergeCell ref="A23:O23"/>
    <mergeCell ref="A9:B10"/>
    <mergeCell ref="C9:O9"/>
    <mergeCell ref="A11:B11"/>
    <mergeCell ref="A12:B12"/>
    <mergeCell ref="A13:B13"/>
  </mergeCells>
  <phoneticPr fontId="2"/>
  <conditionalFormatting sqref="S41:S42 S44:S45">
    <cfRule type="cellIs" dxfId="1" priority="1" stopIfTrue="1" operator="lessThan">
      <formula>2</formula>
    </cfRule>
  </conditionalFormatting>
  <pageMargins left="0.78700000000000003" right="0.78700000000000003" top="0.34499999999999997" bottom="0.98399999999999999" header="0.51200000000000001" footer="0.51200000000000001"/>
  <pageSetup paperSize="9" scale="22" orientation="portrait" verticalDpi="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129"/>
  <sheetViews>
    <sheetView showGridLines="0" view="pageBreakPreview" zoomScale="40" zoomScaleNormal="70" zoomScaleSheetLayoutView="40" zoomScalePageLayoutView="55" workbookViewId="0">
      <selection activeCell="B3" sqref="B3:D3"/>
    </sheetView>
  </sheetViews>
  <sheetFormatPr defaultRowHeight="13.5"/>
  <cols>
    <col min="1" max="1" width="8.125" style="5" customWidth="1"/>
    <col min="2" max="2" width="38.625" style="5" customWidth="1"/>
    <col min="3" max="15" width="19.625" style="5" customWidth="1"/>
    <col min="16" max="16" width="19.75" style="5" customWidth="1"/>
    <col min="17" max="17" width="9.375" style="5" customWidth="1"/>
    <col min="18" max="18" width="19.625" style="5" customWidth="1"/>
    <col min="19" max="19" width="10.875" style="5" customWidth="1"/>
    <col min="20" max="20" width="7.625" style="5" customWidth="1"/>
    <col min="21" max="23" width="9" style="5"/>
    <col min="24" max="25" width="9" style="5" customWidth="1"/>
    <col min="26" max="16384" width="9" style="5"/>
  </cols>
  <sheetData>
    <row r="1" spans="1:25" ht="54.75" customHeight="1" thickTop="1" thickBot="1">
      <c r="A1" s="6"/>
      <c r="B1" s="7" t="s">
        <v>18</v>
      </c>
      <c r="C1" s="6"/>
      <c r="D1" s="8" t="s">
        <v>58</v>
      </c>
      <c r="E1" s="6"/>
      <c r="G1" s="6"/>
      <c r="H1" s="6"/>
      <c r="I1" s="6"/>
      <c r="J1" s="6"/>
      <c r="K1" s="6"/>
      <c r="L1" s="6"/>
      <c r="M1" s="6"/>
      <c r="N1" s="8" t="s">
        <v>56</v>
      </c>
      <c r="O1" s="6"/>
      <c r="P1" s="8"/>
      <c r="Q1" s="9"/>
      <c r="R1" s="9"/>
      <c r="S1" s="9"/>
    </row>
    <row r="2" spans="1:25" ht="25.5" customHeight="1" thickTop="1">
      <c r="A2" s="10"/>
      <c r="B2" s="10"/>
      <c r="C2" s="10"/>
      <c r="D2" s="10"/>
      <c r="E2" s="10"/>
      <c r="F2" s="10"/>
      <c r="G2" s="10"/>
      <c r="H2" s="10"/>
      <c r="I2" s="10"/>
      <c r="J2" s="10"/>
      <c r="K2" s="10"/>
      <c r="L2" s="10"/>
      <c r="M2" s="10"/>
      <c r="N2" s="10"/>
      <c r="O2" s="10"/>
      <c r="P2" s="10"/>
      <c r="Q2" s="9"/>
      <c r="R2" s="9"/>
      <c r="S2" s="9"/>
    </row>
    <row r="3" spans="1:25" ht="41.25" customHeight="1">
      <c r="A3" s="78" t="s">
        <v>0</v>
      </c>
      <c r="B3" s="152" t="s">
        <v>19</v>
      </c>
      <c r="C3" s="153"/>
      <c r="D3" s="154"/>
      <c r="G3" s="12"/>
      <c r="H3" s="13"/>
      <c r="I3" s="14"/>
      <c r="J3" s="13"/>
      <c r="K3" s="13"/>
      <c r="M3" s="67"/>
      <c r="N3" s="68" t="s">
        <v>72</v>
      </c>
      <c r="T3" s="14"/>
      <c r="U3" s="14"/>
      <c r="V3" s="14"/>
      <c r="W3" s="14"/>
      <c r="X3" s="14"/>
      <c r="Y3" s="14"/>
    </row>
    <row r="4" spans="1:25" ht="38.1" customHeight="1">
      <c r="A4" s="12"/>
      <c r="B4" s="14"/>
      <c r="C4" s="14"/>
      <c r="D4" s="13"/>
      <c r="G4" s="12"/>
      <c r="H4" s="13"/>
      <c r="I4" s="14"/>
      <c r="J4" s="13"/>
      <c r="K4" s="13"/>
      <c r="T4" s="14"/>
      <c r="U4" s="14"/>
      <c r="V4" s="14"/>
      <c r="W4" s="14"/>
      <c r="X4" s="14"/>
      <c r="Y4" s="14"/>
    </row>
    <row r="5" spans="1:25" ht="38.1" customHeight="1">
      <c r="A5" s="15" t="s">
        <v>33</v>
      </c>
      <c r="O5" s="16" t="s">
        <v>9</v>
      </c>
      <c r="P5" s="16"/>
    </row>
    <row r="6" spans="1:25" ht="38.1" customHeight="1">
      <c r="A6" s="83" t="s">
        <v>1</v>
      </c>
      <c r="B6" s="84"/>
      <c r="C6" s="87" t="s">
        <v>35</v>
      </c>
      <c r="D6" s="88"/>
      <c r="E6" s="88"/>
      <c r="F6" s="88"/>
      <c r="G6" s="88"/>
      <c r="H6" s="88"/>
      <c r="I6" s="88"/>
      <c r="J6" s="88"/>
      <c r="K6" s="88"/>
      <c r="L6" s="88"/>
      <c r="M6" s="88"/>
      <c r="N6" s="88"/>
      <c r="O6" s="89"/>
      <c r="P6" s="17"/>
      <c r="Q6" s="18"/>
      <c r="R6" s="19"/>
      <c r="S6" s="19"/>
    </row>
    <row r="7" spans="1:25" ht="38.1" customHeight="1">
      <c r="A7" s="147"/>
      <c r="B7" s="148"/>
      <c r="C7" s="80" t="s">
        <v>59</v>
      </c>
      <c r="D7" s="80" t="s">
        <v>60</v>
      </c>
      <c r="E7" s="80" t="s">
        <v>61</v>
      </c>
      <c r="F7" s="80" t="s">
        <v>62</v>
      </c>
      <c r="G7" s="80" t="s">
        <v>63</v>
      </c>
      <c r="H7" s="80" t="s">
        <v>64</v>
      </c>
      <c r="I7" s="80" t="s">
        <v>65</v>
      </c>
      <c r="J7" s="80" t="s">
        <v>66</v>
      </c>
      <c r="K7" s="80" t="s">
        <v>67</v>
      </c>
      <c r="L7" s="80" t="s">
        <v>68</v>
      </c>
      <c r="M7" s="80" t="s">
        <v>69</v>
      </c>
      <c r="N7" s="80" t="s">
        <v>70</v>
      </c>
      <c r="O7" s="81" t="s">
        <v>2</v>
      </c>
      <c r="P7" s="21"/>
      <c r="Q7" s="22"/>
      <c r="R7" s="23"/>
      <c r="S7" s="23"/>
    </row>
    <row r="8" spans="1:25" ht="38.1" customHeight="1">
      <c r="A8" s="90" t="s">
        <v>20</v>
      </c>
      <c r="B8" s="91"/>
      <c r="C8" s="58"/>
      <c r="D8" s="77"/>
      <c r="E8" s="77"/>
      <c r="F8" s="77"/>
      <c r="G8" s="77"/>
      <c r="H8" s="77"/>
      <c r="I8" s="77">
        <v>67000</v>
      </c>
      <c r="J8" s="77">
        <v>68000</v>
      </c>
      <c r="K8" s="77">
        <v>69000</v>
      </c>
      <c r="L8" s="77">
        <v>70000</v>
      </c>
      <c r="M8" s="77">
        <v>71000</v>
      </c>
      <c r="N8" s="60">
        <v>72000</v>
      </c>
      <c r="O8" s="24">
        <f>SUM(C8:N8)</f>
        <v>417000</v>
      </c>
      <c r="P8" s="25"/>
      <c r="Q8" s="22"/>
      <c r="R8" s="22"/>
      <c r="S8" s="22"/>
    </row>
    <row r="9" spans="1:25" ht="38.1" customHeight="1">
      <c r="A9" s="92" t="s">
        <v>22</v>
      </c>
      <c r="B9" s="93"/>
      <c r="C9" s="55"/>
      <c r="D9" s="56"/>
      <c r="E9" s="56"/>
      <c r="F9" s="56"/>
      <c r="G9" s="56"/>
      <c r="H9" s="56"/>
      <c r="I9" s="56">
        <v>249500</v>
      </c>
      <c r="J9" s="56">
        <v>249700</v>
      </c>
      <c r="K9" s="56">
        <v>249900</v>
      </c>
      <c r="L9" s="56">
        <v>250100</v>
      </c>
      <c r="M9" s="56">
        <v>250300</v>
      </c>
      <c r="N9" s="57">
        <v>250500</v>
      </c>
      <c r="O9" s="27">
        <f>SUM(C9:N9)</f>
        <v>1500000</v>
      </c>
      <c r="P9" s="25"/>
      <c r="Q9" s="22"/>
      <c r="R9" s="22"/>
      <c r="S9" s="22"/>
    </row>
    <row r="10" spans="1:25" ht="38.1" customHeight="1">
      <c r="A10" s="92" t="s">
        <v>21</v>
      </c>
      <c r="B10" s="93"/>
      <c r="C10" s="55"/>
      <c r="D10" s="56"/>
      <c r="E10" s="56"/>
      <c r="F10" s="56"/>
      <c r="G10" s="56"/>
      <c r="H10" s="56"/>
      <c r="I10" s="56">
        <v>986600</v>
      </c>
      <c r="J10" s="56">
        <v>987000</v>
      </c>
      <c r="K10" s="56">
        <v>987400</v>
      </c>
      <c r="L10" s="56">
        <v>987800</v>
      </c>
      <c r="M10" s="56">
        <v>988200</v>
      </c>
      <c r="N10" s="57">
        <v>988600</v>
      </c>
      <c r="O10" s="27">
        <f>SUM(C10:N10)</f>
        <v>5925600</v>
      </c>
      <c r="P10" s="25"/>
      <c r="Q10" s="22"/>
      <c r="R10" s="22"/>
      <c r="S10" s="22"/>
    </row>
    <row r="11" spans="1:25" ht="38.1" customHeight="1" thickBot="1">
      <c r="A11" s="94"/>
      <c r="B11" s="95"/>
      <c r="C11" s="61"/>
      <c r="D11" s="62"/>
      <c r="E11" s="62"/>
      <c r="F11" s="62"/>
      <c r="G11" s="62"/>
      <c r="H11" s="62"/>
      <c r="I11" s="62"/>
      <c r="J11" s="62"/>
      <c r="K11" s="62"/>
      <c r="L11" s="62"/>
      <c r="M11" s="62"/>
      <c r="N11" s="63"/>
      <c r="O11" s="30">
        <f>SUM(C11:N11)</f>
        <v>0</v>
      </c>
      <c r="P11" s="25"/>
      <c r="Q11" s="22"/>
      <c r="R11" s="22"/>
      <c r="S11" s="22"/>
    </row>
    <row r="12" spans="1:25" ht="38.1" customHeight="1" thickTop="1" thickBot="1">
      <c r="A12" s="96" t="s">
        <v>10</v>
      </c>
      <c r="B12" s="97"/>
      <c r="C12" s="31"/>
      <c r="D12" s="31"/>
      <c r="E12" s="31"/>
      <c r="F12" s="31"/>
      <c r="G12" s="31"/>
      <c r="H12" s="31"/>
      <c r="I12" s="31">
        <f t="shared" ref="I12:O12" si="0">SUM(I8:I11)</f>
        <v>1303100</v>
      </c>
      <c r="J12" s="31">
        <f t="shared" si="0"/>
        <v>1304700</v>
      </c>
      <c r="K12" s="31">
        <f t="shared" si="0"/>
        <v>1306300</v>
      </c>
      <c r="L12" s="31">
        <f t="shared" si="0"/>
        <v>1307900</v>
      </c>
      <c r="M12" s="31">
        <f t="shared" si="0"/>
        <v>1309500</v>
      </c>
      <c r="N12" s="31">
        <f t="shared" si="0"/>
        <v>1311100</v>
      </c>
      <c r="O12" s="32">
        <f t="shared" si="0"/>
        <v>7842600</v>
      </c>
      <c r="P12" s="33" t="s">
        <v>6</v>
      </c>
      <c r="R12" s="23"/>
      <c r="S12" s="23"/>
      <c r="T12" s="13"/>
    </row>
    <row r="13" spans="1:25" ht="38.1" customHeight="1"/>
    <row r="14" spans="1:25" ht="38.1" customHeight="1">
      <c r="A14" s="34" t="s">
        <v>34</v>
      </c>
      <c r="B14" s="23"/>
      <c r="C14" s="23"/>
      <c r="D14" s="23"/>
      <c r="E14" s="23"/>
      <c r="F14" s="23"/>
      <c r="G14" s="23"/>
      <c r="H14" s="23"/>
      <c r="J14" s="23"/>
      <c r="K14" s="23"/>
      <c r="L14" s="23"/>
      <c r="M14" s="23"/>
      <c r="N14" s="23"/>
      <c r="O14" s="16" t="s">
        <v>9</v>
      </c>
      <c r="P14" s="16"/>
      <c r="Q14" s="22"/>
      <c r="R14" s="22"/>
      <c r="S14" s="22"/>
    </row>
    <row r="15" spans="1:25" ht="38.1" customHeight="1">
      <c r="A15" s="98" t="s">
        <v>5</v>
      </c>
      <c r="B15" s="99"/>
      <c r="C15" s="92" t="s">
        <v>48</v>
      </c>
      <c r="D15" s="102"/>
      <c r="E15" s="102"/>
      <c r="F15" s="102"/>
      <c r="G15" s="102"/>
      <c r="H15" s="102"/>
      <c r="I15" s="102"/>
      <c r="J15" s="102"/>
      <c r="K15" s="102"/>
      <c r="L15" s="102"/>
      <c r="M15" s="102"/>
      <c r="N15" s="102"/>
      <c r="O15" s="93"/>
      <c r="P15" s="17"/>
      <c r="Q15" s="22"/>
      <c r="R15" s="22"/>
      <c r="S15" s="22"/>
    </row>
    <row r="16" spans="1:25" ht="38.1" customHeight="1">
      <c r="A16" s="100"/>
      <c r="B16" s="101"/>
      <c r="C16" s="82" t="s">
        <v>36</v>
      </c>
      <c r="D16" s="82" t="s">
        <v>37</v>
      </c>
      <c r="E16" s="82" t="s">
        <v>38</v>
      </c>
      <c r="F16" s="82" t="s">
        <v>39</v>
      </c>
      <c r="G16" s="82" t="s">
        <v>26</v>
      </c>
      <c r="H16" s="82" t="s">
        <v>27</v>
      </c>
      <c r="I16" s="82" t="s">
        <v>28</v>
      </c>
      <c r="J16" s="82" t="s">
        <v>29</v>
      </c>
      <c r="K16" s="82" t="s">
        <v>30</v>
      </c>
      <c r="L16" s="82" t="s">
        <v>31</v>
      </c>
      <c r="M16" s="82" t="s">
        <v>40</v>
      </c>
      <c r="N16" s="82" t="s">
        <v>41</v>
      </c>
      <c r="O16" s="35" t="s">
        <v>3</v>
      </c>
      <c r="P16" s="36"/>
      <c r="Q16" s="13"/>
      <c r="R16" s="23"/>
      <c r="S16" s="23"/>
    </row>
    <row r="17" spans="1:20" ht="38.1" customHeight="1">
      <c r="A17" s="103" t="s">
        <v>42</v>
      </c>
      <c r="B17" s="104"/>
      <c r="C17" s="104"/>
      <c r="D17" s="104"/>
      <c r="E17" s="104"/>
      <c r="F17" s="104"/>
      <c r="G17" s="104"/>
      <c r="H17" s="104"/>
      <c r="I17" s="104"/>
      <c r="J17" s="104"/>
      <c r="K17" s="104"/>
      <c r="L17" s="104"/>
      <c r="M17" s="104"/>
      <c r="N17" s="104"/>
      <c r="O17" s="105"/>
      <c r="P17" s="37"/>
      <c r="Q17" s="13"/>
      <c r="R17" s="23"/>
      <c r="S17" s="23"/>
    </row>
    <row r="18" spans="1:20" ht="38.1" customHeight="1">
      <c r="A18" s="149" t="s">
        <v>25</v>
      </c>
      <c r="B18" s="38" t="s">
        <v>4</v>
      </c>
      <c r="C18" s="55"/>
      <c r="D18" s="56"/>
      <c r="E18" s="56"/>
      <c r="F18" s="56"/>
      <c r="G18" s="56"/>
      <c r="H18" s="56"/>
      <c r="I18" s="56">
        <v>9285850</v>
      </c>
      <c r="J18" s="56">
        <v>9286950</v>
      </c>
      <c r="K18" s="56">
        <v>9274050</v>
      </c>
      <c r="L18" s="56">
        <v>9275150</v>
      </c>
      <c r="M18" s="56">
        <v>9276250</v>
      </c>
      <c r="N18" s="57">
        <v>9277350</v>
      </c>
      <c r="O18" s="27">
        <f>SUM(C18:N18)</f>
        <v>55675600</v>
      </c>
      <c r="P18" s="25"/>
      <c r="Q18" s="39"/>
      <c r="R18" s="22"/>
      <c r="S18" s="22"/>
    </row>
    <row r="19" spans="1:20" ht="38.1" customHeight="1">
      <c r="A19" s="150"/>
      <c r="B19" s="64" t="s">
        <v>23</v>
      </c>
      <c r="C19" s="55"/>
      <c r="D19" s="56"/>
      <c r="E19" s="56"/>
      <c r="F19" s="56"/>
      <c r="G19" s="56"/>
      <c r="H19" s="56"/>
      <c r="I19" s="56">
        <v>488000</v>
      </c>
      <c r="J19" s="56">
        <v>488000</v>
      </c>
      <c r="K19" s="56">
        <v>502000</v>
      </c>
      <c r="L19" s="56">
        <v>502000</v>
      </c>
      <c r="M19" s="56">
        <v>502000</v>
      </c>
      <c r="N19" s="57">
        <v>502000</v>
      </c>
      <c r="O19" s="27">
        <f>SUM(C19:N19)</f>
        <v>2984000</v>
      </c>
      <c r="P19" s="25"/>
      <c r="Q19" s="39"/>
      <c r="R19" s="22"/>
      <c r="S19" s="22"/>
    </row>
    <row r="20" spans="1:20" ht="38.1" customHeight="1">
      <c r="A20" s="150"/>
      <c r="B20" s="64" t="s">
        <v>24</v>
      </c>
      <c r="C20" s="55"/>
      <c r="D20" s="56"/>
      <c r="E20" s="56"/>
      <c r="F20" s="56"/>
      <c r="G20" s="56"/>
      <c r="H20" s="56"/>
      <c r="I20" s="56"/>
      <c r="J20" s="56"/>
      <c r="K20" s="56"/>
      <c r="L20" s="56"/>
      <c r="M20" s="56"/>
      <c r="N20" s="57"/>
      <c r="O20" s="27">
        <f>SUM(C20:N20)</f>
        <v>0</v>
      </c>
      <c r="P20" s="25"/>
      <c r="Q20" s="39"/>
      <c r="R20" s="22"/>
      <c r="S20" s="22"/>
    </row>
    <row r="21" spans="1:20" ht="38.1" customHeight="1">
      <c r="A21" s="150"/>
      <c r="B21" s="40" t="s">
        <v>15</v>
      </c>
      <c r="C21" s="55"/>
      <c r="D21" s="56"/>
      <c r="E21" s="56"/>
      <c r="F21" s="56"/>
      <c r="G21" s="56"/>
      <c r="H21" s="56"/>
      <c r="I21" s="56">
        <v>24438125</v>
      </c>
      <c r="J21" s="56"/>
      <c r="K21" s="56"/>
      <c r="L21" s="56"/>
      <c r="M21" s="56"/>
      <c r="N21" s="57"/>
      <c r="O21" s="27">
        <f>SUM(C21:N21)</f>
        <v>24438125</v>
      </c>
      <c r="P21" s="25"/>
      <c r="Q21" s="39"/>
      <c r="R21" s="22"/>
      <c r="S21" s="22"/>
    </row>
    <row r="22" spans="1:20" ht="38.1" customHeight="1">
      <c r="A22" s="150"/>
      <c r="B22" s="64" t="s">
        <v>16</v>
      </c>
      <c r="C22" s="55"/>
      <c r="D22" s="56"/>
      <c r="E22" s="56"/>
      <c r="F22" s="56"/>
      <c r="G22" s="56"/>
      <c r="H22" s="56"/>
      <c r="I22" s="56"/>
      <c r="J22" s="56"/>
      <c r="K22" s="56"/>
      <c r="L22" s="56"/>
      <c r="M22" s="56"/>
      <c r="N22" s="57"/>
      <c r="O22" s="30">
        <f>SUM(C22:N22)</f>
        <v>0</v>
      </c>
      <c r="P22" s="25"/>
      <c r="Q22" s="39"/>
      <c r="R22" s="22"/>
      <c r="S22" s="22"/>
    </row>
    <row r="23" spans="1:20" ht="38.1" customHeight="1" thickBot="1">
      <c r="A23" s="151"/>
      <c r="B23" s="41" t="s">
        <v>10</v>
      </c>
      <c r="C23" s="28"/>
      <c r="D23" s="29"/>
      <c r="E23" s="29"/>
      <c r="F23" s="29"/>
      <c r="G23" s="29"/>
      <c r="H23" s="29"/>
      <c r="I23" s="29">
        <f t="shared" ref="I23:O23" si="1">SUM(I18:I22)</f>
        <v>34211975</v>
      </c>
      <c r="J23" s="29">
        <f t="shared" si="1"/>
        <v>9774950</v>
      </c>
      <c r="K23" s="29">
        <f t="shared" si="1"/>
        <v>9776050</v>
      </c>
      <c r="L23" s="29">
        <f t="shared" si="1"/>
        <v>9777150</v>
      </c>
      <c r="M23" s="29">
        <f t="shared" si="1"/>
        <v>9778250</v>
      </c>
      <c r="N23" s="42">
        <f t="shared" si="1"/>
        <v>9779350</v>
      </c>
      <c r="O23" s="43">
        <f t="shared" si="1"/>
        <v>83097725</v>
      </c>
      <c r="P23" s="74" t="s">
        <v>7</v>
      </c>
      <c r="R23" s="23"/>
      <c r="S23" s="23"/>
      <c r="T23" s="13"/>
    </row>
    <row r="24" spans="1:20" s="13" customFormat="1" ht="9" customHeight="1" thickTop="1">
      <c r="A24" s="44"/>
      <c r="B24" s="45"/>
      <c r="C24" s="25"/>
      <c r="D24" s="25"/>
      <c r="E24" s="25"/>
      <c r="F24" s="25"/>
      <c r="G24" s="25"/>
      <c r="H24" s="25"/>
      <c r="I24" s="25"/>
      <c r="J24" s="25"/>
      <c r="K24" s="25"/>
      <c r="L24" s="25"/>
      <c r="M24" s="25"/>
      <c r="N24" s="25"/>
      <c r="O24" s="16"/>
      <c r="P24" s="74"/>
      <c r="R24" s="23"/>
      <c r="S24" s="23"/>
    </row>
    <row r="25" spans="1:20" ht="38.1" customHeight="1">
      <c r="A25" s="110" t="s">
        <v>17</v>
      </c>
      <c r="B25" s="111"/>
      <c r="C25" s="52"/>
      <c r="D25" s="53"/>
      <c r="E25" s="53"/>
      <c r="F25" s="53"/>
      <c r="G25" s="53"/>
      <c r="H25" s="53"/>
      <c r="I25" s="53">
        <v>3438535</v>
      </c>
      <c r="J25" s="53">
        <v>976725</v>
      </c>
      <c r="K25" s="53">
        <v>976725</v>
      </c>
      <c r="L25" s="53">
        <v>976725</v>
      </c>
      <c r="M25" s="53">
        <v>976725</v>
      </c>
      <c r="N25" s="54">
        <v>976725</v>
      </c>
      <c r="O25" s="27">
        <f>SUM(C25:N25)</f>
        <v>8322160</v>
      </c>
      <c r="P25" s="75" t="s">
        <v>8</v>
      </c>
    </row>
    <row r="26" spans="1:20" ht="38.1" customHeight="1" thickBot="1">
      <c r="L26" s="112" t="s">
        <v>11</v>
      </c>
      <c r="M26" s="112"/>
      <c r="N26" s="112"/>
      <c r="O26" s="66">
        <v>1331544</v>
      </c>
      <c r="P26" s="75" t="s">
        <v>12</v>
      </c>
    </row>
    <row r="27" spans="1:20" ht="38.1" customHeight="1" thickBot="1">
      <c r="L27" s="112" t="s">
        <v>14</v>
      </c>
      <c r="M27" s="112"/>
      <c r="N27" s="87"/>
      <c r="O27" s="47">
        <f>O25+O26</f>
        <v>9653704</v>
      </c>
      <c r="P27" s="75" t="s">
        <v>13</v>
      </c>
    </row>
    <row r="28" spans="1:20" ht="38.1" customHeight="1">
      <c r="A28" s="34" t="s">
        <v>43</v>
      </c>
      <c r="T28" s="16" t="s">
        <v>9</v>
      </c>
    </row>
    <row r="29" spans="1:20" ht="38.1" customHeight="1">
      <c r="A29" s="98" t="s">
        <v>5</v>
      </c>
      <c r="B29" s="99"/>
      <c r="C29" s="113" t="s">
        <v>48</v>
      </c>
      <c r="D29" s="114"/>
      <c r="E29" s="114"/>
      <c r="F29" s="114"/>
      <c r="G29" s="114"/>
      <c r="H29" s="114"/>
      <c r="I29" s="114"/>
      <c r="J29" s="114"/>
      <c r="K29" s="114"/>
      <c r="L29" s="114"/>
      <c r="M29" s="114"/>
      <c r="N29" s="114"/>
      <c r="O29" s="114"/>
      <c r="P29" s="114"/>
      <c r="Q29" s="114"/>
      <c r="R29" s="114"/>
      <c r="S29" s="114"/>
      <c r="T29" s="115"/>
    </row>
    <row r="30" spans="1:20" ht="38.1" customHeight="1">
      <c r="A30" s="100"/>
      <c r="B30" s="101"/>
      <c r="C30" s="82" t="s">
        <v>36</v>
      </c>
      <c r="D30" s="82" t="s">
        <v>37</v>
      </c>
      <c r="E30" s="82" t="s">
        <v>38</v>
      </c>
      <c r="F30" s="82" t="s">
        <v>39</v>
      </c>
      <c r="G30" s="82" t="s">
        <v>26</v>
      </c>
      <c r="H30" s="82" t="s">
        <v>27</v>
      </c>
      <c r="I30" s="82" t="s">
        <v>28</v>
      </c>
      <c r="J30" s="82" t="s">
        <v>29</v>
      </c>
      <c r="K30" s="82" t="s">
        <v>30</v>
      </c>
      <c r="L30" s="82" t="s">
        <v>31</v>
      </c>
      <c r="M30" s="82" t="s">
        <v>40</v>
      </c>
      <c r="N30" s="82" t="s">
        <v>41</v>
      </c>
      <c r="O30" s="79" t="s">
        <v>55</v>
      </c>
      <c r="P30" s="35" t="s">
        <v>3</v>
      </c>
      <c r="Q30" s="35" t="s">
        <v>53</v>
      </c>
      <c r="R30" s="48" t="s">
        <v>54</v>
      </c>
      <c r="S30" s="116" t="s">
        <v>49</v>
      </c>
      <c r="T30" s="117"/>
    </row>
    <row r="31" spans="1:20" ht="38.1" customHeight="1">
      <c r="A31" s="122" t="s">
        <v>17</v>
      </c>
      <c r="B31" s="123"/>
      <c r="C31" s="123"/>
      <c r="D31" s="123"/>
      <c r="E31" s="123"/>
      <c r="F31" s="123"/>
      <c r="G31" s="123"/>
      <c r="H31" s="123"/>
      <c r="I31" s="123"/>
      <c r="J31" s="123"/>
      <c r="K31" s="123"/>
      <c r="L31" s="123"/>
      <c r="M31" s="123"/>
      <c r="N31" s="123"/>
      <c r="O31" s="123"/>
      <c r="P31" s="123"/>
      <c r="Q31" s="123"/>
      <c r="R31" s="123"/>
      <c r="S31" s="123"/>
      <c r="T31" s="124"/>
    </row>
    <row r="32" spans="1:20" ht="18.95" customHeight="1">
      <c r="A32" s="125" t="s">
        <v>71</v>
      </c>
      <c r="B32" s="128" t="s">
        <v>45</v>
      </c>
      <c r="C32" s="129"/>
      <c r="D32" s="129"/>
      <c r="E32" s="129"/>
      <c r="F32" s="129"/>
      <c r="G32" s="129"/>
      <c r="H32" s="129"/>
      <c r="I32" s="106">
        <v>1964878</v>
      </c>
      <c r="J32" s="138">
        <v>558129</v>
      </c>
      <c r="K32" s="138">
        <v>558129</v>
      </c>
      <c r="L32" s="138">
        <v>558129</v>
      </c>
      <c r="M32" s="138">
        <v>558129</v>
      </c>
      <c r="N32" s="138">
        <v>558129</v>
      </c>
      <c r="O32" s="138">
        <v>760883</v>
      </c>
      <c r="P32" s="118">
        <f>SUM(D32:O32)</f>
        <v>5516406</v>
      </c>
      <c r="Q32" s="120">
        <v>12.7</v>
      </c>
      <c r="R32" s="130">
        <f>P32/Q32</f>
        <v>434362.67716535437</v>
      </c>
      <c r="S32" s="131" t="s">
        <v>50</v>
      </c>
      <c r="T32" s="131"/>
    </row>
    <row r="33" spans="1:20" ht="18.95" customHeight="1">
      <c r="A33" s="126"/>
      <c r="B33" s="128"/>
      <c r="C33" s="129"/>
      <c r="D33" s="129"/>
      <c r="E33" s="129"/>
      <c r="F33" s="129"/>
      <c r="G33" s="129"/>
      <c r="H33" s="129"/>
      <c r="I33" s="106"/>
      <c r="J33" s="139"/>
      <c r="K33" s="139"/>
      <c r="L33" s="139"/>
      <c r="M33" s="139"/>
      <c r="N33" s="139"/>
      <c r="O33" s="139"/>
      <c r="P33" s="119"/>
      <c r="Q33" s="121"/>
      <c r="R33" s="130"/>
      <c r="S33" s="132">
        <f>R32/R34</f>
        <v>2.59842896514296</v>
      </c>
      <c r="T33" s="134" t="s">
        <v>52</v>
      </c>
    </row>
    <row r="34" spans="1:20" ht="18.95" customHeight="1">
      <c r="A34" s="126"/>
      <c r="B34" s="136" t="s">
        <v>46</v>
      </c>
      <c r="C34" s="106"/>
      <c r="D34" s="106"/>
      <c r="E34" s="106"/>
      <c r="F34" s="106"/>
      <c r="G34" s="106"/>
      <c r="H34" s="106"/>
      <c r="I34" s="106">
        <v>982438</v>
      </c>
      <c r="J34" s="106">
        <v>279064</v>
      </c>
      <c r="K34" s="106">
        <v>279064</v>
      </c>
      <c r="L34" s="106">
        <v>279064</v>
      </c>
      <c r="M34" s="106">
        <v>279064</v>
      </c>
      <c r="N34" s="106">
        <v>279064</v>
      </c>
      <c r="O34" s="138">
        <v>380441</v>
      </c>
      <c r="P34" s="118">
        <f>SUM(D34:O34)</f>
        <v>2758199</v>
      </c>
      <c r="Q34" s="120">
        <v>16.5</v>
      </c>
      <c r="R34" s="130">
        <f>P34/Q34</f>
        <v>167163.57575757575</v>
      </c>
      <c r="S34" s="133"/>
      <c r="T34" s="135"/>
    </row>
    <row r="35" spans="1:20" ht="18.95" customHeight="1">
      <c r="A35" s="126"/>
      <c r="B35" s="136"/>
      <c r="C35" s="106"/>
      <c r="D35" s="106"/>
      <c r="E35" s="106"/>
      <c r="F35" s="106"/>
      <c r="G35" s="106"/>
      <c r="H35" s="106"/>
      <c r="I35" s="106"/>
      <c r="J35" s="106"/>
      <c r="K35" s="106"/>
      <c r="L35" s="106"/>
      <c r="M35" s="106"/>
      <c r="N35" s="106"/>
      <c r="O35" s="139"/>
      <c r="P35" s="137"/>
      <c r="Q35" s="121"/>
      <c r="R35" s="130"/>
      <c r="S35" s="131" t="s">
        <v>51</v>
      </c>
      <c r="T35" s="131"/>
    </row>
    <row r="36" spans="1:20" ht="18.95" customHeight="1">
      <c r="A36" s="126"/>
      <c r="B36" s="136" t="s">
        <v>47</v>
      </c>
      <c r="C36" s="106"/>
      <c r="D36" s="106"/>
      <c r="E36" s="106"/>
      <c r="F36" s="106"/>
      <c r="G36" s="106"/>
      <c r="H36" s="106"/>
      <c r="I36" s="106">
        <v>491219</v>
      </c>
      <c r="J36" s="106">
        <v>139532</v>
      </c>
      <c r="K36" s="106">
        <v>139532</v>
      </c>
      <c r="L36" s="106">
        <v>139532</v>
      </c>
      <c r="M36" s="106">
        <v>139532</v>
      </c>
      <c r="N36" s="106">
        <v>139532</v>
      </c>
      <c r="O36" s="138">
        <v>190220</v>
      </c>
      <c r="P36" s="118">
        <f>SUM(D36:O36)</f>
        <v>1379099</v>
      </c>
      <c r="Q36" s="120">
        <v>18.8</v>
      </c>
      <c r="R36" s="130">
        <f>P36/Q36</f>
        <v>73356.329787234034</v>
      </c>
      <c r="S36" s="132">
        <f>R34/R36</f>
        <v>2.2787887049750775</v>
      </c>
      <c r="T36" s="140" t="s">
        <v>52</v>
      </c>
    </row>
    <row r="37" spans="1:20" ht="18.95" customHeight="1" thickBot="1">
      <c r="A37" s="126"/>
      <c r="B37" s="136"/>
      <c r="C37" s="106"/>
      <c r="D37" s="106"/>
      <c r="E37" s="106"/>
      <c r="F37" s="106"/>
      <c r="G37" s="106"/>
      <c r="H37" s="106"/>
      <c r="I37" s="106"/>
      <c r="J37" s="106"/>
      <c r="K37" s="106"/>
      <c r="L37" s="106"/>
      <c r="M37" s="106"/>
      <c r="N37" s="106"/>
      <c r="O37" s="145"/>
      <c r="P37" s="146"/>
      <c r="Q37" s="121"/>
      <c r="R37" s="130"/>
      <c r="S37" s="133"/>
      <c r="T37" s="141"/>
    </row>
    <row r="38" spans="1:20" ht="37.5" customHeight="1" thickBot="1">
      <c r="A38" s="127"/>
      <c r="B38" s="49" t="s">
        <v>10</v>
      </c>
      <c r="C38" s="27"/>
      <c r="D38" s="27"/>
      <c r="E38" s="27"/>
      <c r="F38" s="27"/>
      <c r="G38" s="27"/>
      <c r="H38" s="27"/>
      <c r="I38" s="27">
        <f t="shared" ref="I38:O38" si="2">I32+I34+I36</f>
        <v>3438535</v>
      </c>
      <c r="J38" s="27">
        <f t="shared" si="2"/>
        <v>976725</v>
      </c>
      <c r="K38" s="27">
        <f t="shared" si="2"/>
        <v>976725</v>
      </c>
      <c r="L38" s="27">
        <f t="shared" si="2"/>
        <v>976725</v>
      </c>
      <c r="M38" s="27">
        <f t="shared" si="2"/>
        <v>976725</v>
      </c>
      <c r="N38" s="26">
        <f t="shared" si="2"/>
        <v>976725</v>
      </c>
      <c r="O38" s="32">
        <f t="shared" si="2"/>
        <v>1331544</v>
      </c>
      <c r="P38" s="32">
        <f>SUM(D38:O38)</f>
        <v>9653704</v>
      </c>
      <c r="Q38" s="50">
        <f>Q32+Q34+Q36</f>
        <v>48</v>
      </c>
      <c r="R38" s="27">
        <f>AVERAGE(D38:P38)</f>
        <v>2413426</v>
      </c>
      <c r="S38" s="51"/>
      <c r="T38" s="51"/>
    </row>
    <row r="39" spans="1:20" ht="27" customHeight="1">
      <c r="O39" s="46" t="s">
        <v>12</v>
      </c>
      <c r="P39" s="46" t="s">
        <v>13</v>
      </c>
    </row>
    <row r="40" spans="1:20" ht="18.75" customHeight="1"/>
    <row r="41" spans="1:20" ht="18.75" customHeight="1"/>
    <row r="42" spans="1:20" ht="18.75" customHeight="1"/>
    <row r="43" spans="1:20" ht="18.75" customHeight="1"/>
    <row r="44" spans="1:20" ht="18.75" customHeight="1"/>
    <row r="45" spans="1:20" ht="18.75" customHeight="1"/>
    <row r="46" spans="1:20" ht="18.75" customHeight="1"/>
    <row r="47" spans="1:20" ht="18.75" customHeight="1"/>
    <row r="48" spans="1:20"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row r="61" ht="18.75" customHeight="1"/>
    <row r="62" ht="18.75" customHeight="1"/>
    <row r="63" ht="18.75" customHeight="1"/>
    <row r="64"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row r="76" ht="18.75" customHeight="1"/>
    <row r="77" ht="18.75" customHeight="1"/>
    <row r="78" ht="18.75" customHeight="1"/>
    <row r="79" ht="18.75" customHeight="1"/>
    <row r="80"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row r="114" ht="18.75" customHeight="1"/>
    <row r="115" ht="18.75" customHeight="1"/>
    <row r="116" ht="18.75" customHeight="1"/>
    <row r="117" ht="18.75" customHeight="1"/>
    <row r="118" ht="18.75" customHeight="1"/>
    <row r="119" ht="18.75" customHeight="1"/>
    <row r="120" ht="18.75" customHeight="1"/>
    <row r="121" ht="18.75" customHeight="1"/>
    <row r="122" ht="18.75" customHeight="1"/>
    <row r="123" ht="18.75" customHeight="1"/>
    <row r="124" ht="18.75" customHeight="1"/>
    <row r="125" ht="18.75" customHeight="1"/>
    <row r="126" ht="18.75" customHeight="1"/>
    <row r="127" ht="18.75" customHeight="1"/>
    <row r="128" ht="18.75" customHeight="1"/>
    <row r="129" ht="18.75" customHeight="1"/>
  </sheetData>
  <sheetProtection password="D2DD" sheet="1" objects="1" scenarios="1" insertRows="0" selectLockedCells="1"/>
  <mergeCells count="77">
    <mergeCell ref="B3:D3"/>
    <mergeCell ref="M36:M37"/>
    <mergeCell ref="N36:N37"/>
    <mergeCell ref="O36:O37"/>
    <mergeCell ref="P36:P37"/>
    <mergeCell ref="G36:G37"/>
    <mergeCell ref="K34:K35"/>
    <mergeCell ref="L34:L35"/>
    <mergeCell ref="M34:M35"/>
    <mergeCell ref="B36:B37"/>
    <mergeCell ref="C36:C37"/>
    <mergeCell ref="D36:D37"/>
    <mergeCell ref="E36:E37"/>
    <mergeCell ref="F36:F37"/>
    <mergeCell ref="N32:N33"/>
    <mergeCell ref="O32:O33"/>
    <mergeCell ref="S36:S37"/>
    <mergeCell ref="T36:T37"/>
    <mergeCell ref="Q36:Q37"/>
    <mergeCell ref="R36:R37"/>
    <mergeCell ref="H36:H37"/>
    <mergeCell ref="I36:I37"/>
    <mergeCell ref="J36:J37"/>
    <mergeCell ref="K36:K37"/>
    <mergeCell ref="L36:L37"/>
    <mergeCell ref="S32:T32"/>
    <mergeCell ref="S33:S34"/>
    <mergeCell ref="T33:T34"/>
    <mergeCell ref="B34:B35"/>
    <mergeCell ref="C34:C35"/>
    <mergeCell ref="D34:D35"/>
    <mergeCell ref="E34:E35"/>
    <mergeCell ref="F34:F35"/>
    <mergeCell ref="G34:G35"/>
    <mergeCell ref="P34:P35"/>
    <mergeCell ref="Q34:Q35"/>
    <mergeCell ref="R34:R35"/>
    <mergeCell ref="S35:T35"/>
    <mergeCell ref="I34:I35"/>
    <mergeCell ref="O34:O35"/>
    <mergeCell ref="J34:J35"/>
    <mergeCell ref="D32:D33"/>
    <mergeCell ref="E32:E33"/>
    <mergeCell ref="F32:F33"/>
    <mergeCell ref="R32:R33"/>
    <mergeCell ref="G32:G33"/>
    <mergeCell ref="H32:H33"/>
    <mergeCell ref="I32:I33"/>
    <mergeCell ref="J32:J33"/>
    <mergeCell ref="K32:K33"/>
    <mergeCell ref="L32:L33"/>
    <mergeCell ref="H34:H35"/>
    <mergeCell ref="M32:M33"/>
    <mergeCell ref="A18:A23"/>
    <mergeCell ref="A25:B25"/>
    <mergeCell ref="L26:N26"/>
    <mergeCell ref="L27:N27"/>
    <mergeCell ref="A29:B30"/>
    <mergeCell ref="C29:T29"/>
    <mergeCell ref="S30:T30"/>
    <mergeCell ref="P32:P33"/>
    <mergeCell ref="Q32:Q33"/>
    <mergeCell ref="N34:N35"/>
    <mergeCell ref="A31:T31"/>
    <mergeCell ref="A32:A38"/>
    <mergeCell ref="B32:B33"/>
    <mergeCell ref="C32:C33"/>
    <mergeCell ref="A11:B11"/>
    <mergeCell ref="A12:B12"/>
    <mergeCell ref="A15:B16"/>
    <mergeCell ref="C15:O15"/>
    <mergeCell ref="A17:O17"/>
    <mergeCell ref="A6:B7"/>
    <mergeCell ref="C6:O6"/>
    <mergeCell ref="A8:B8"/>
    <mergeCell ref="A9:B9"/>
    <mergeCell ref="A10:B10"/>
  </mergeCells>
  <phoneticPr fontId="2"/>
  <conditionalFormatting sqref="S33:S34 S36:S37">
    <cfRule type="cellIs" dxfId="0" priority="1" stopIfTrue="1" operator="lessThan">
      <formula>2</formula>
    </cfRule>
  </conditionalFormatting>
  <pageMargins left="0.23622047244094491" right="0.23622047244094491" top="0.74803149606299213" bottom="0.74803149606299213" header="0.31496062992125984" footer="0.31496062992125984"/>
  <pageSetup paperSize="9" scale="27"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積算シート </vt:lpstr>
      <vt:lpstr>積算シート  (記入例）</vt:lpstr>
      <vt:lpstr>'積算シート '!Print_Area</vt:lpstr>
      <vt:lpstr>'積算シート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URUDBK075</cp:lastModifiedBy>
  <cp:lastPrinted>2020-05-23T06:54:25Z</cp:lastPrinted>
  <dcterms:created xsi:type="dcterms:W3CDTF">2010-01-20T00:59:10Z</dcterms:created>
  <dcterms:modified xsi:type="dcterms:W3CDTF">2020-05-27T02:17:13Z</dcterms:modified>
</cp:coreProperties>
</file>