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R5JPC021\Desktop\"/>
    </mc:Choice>
  </mc:AlternateContent>
  <xr:revisionPtr revIDLastSave="0" documentId="8_{234710EE-4ABB-41D9-B462-C92F9E1682F2}" xr6:coauthVersionLast="47" xr6:coauthVersionMax="47" xr10:uidLastSave="{00000000-0000-0000-0000-000000000000}"/>
  <bookViews>
    <workbookView xWindow="-120" yWindow="-120" windowWidth="20730" windowHeight="11760" tabRatio="690" firstSheet="5" activeTab="5" xr2:uid="{00000000-000D-0000-FFFF-FFFF00000000}"/>
  </bookViews>
  <sheets>
    <sheet name="R4.9.9公表" sheetId="5" state="hidden" r:id="rId1"/>
    <sheet name="R5.1.17公表" sheetId="6" state="hidden" r:id="rId2"/>
    <sheet name="R5.6.15公表" sheetId="8" state="hidden" r:id="rId3"/>
    <sheet name="R5.11.10公表" sheetId="9" state="hidden" r:id="rId4"/>
    <sheet name="実施計画・実績反映後" sheetId="11" state="hidden" r:id="rId5"/>
    <sheet name="公表資料" sheetId="12" r:id="rId6"/>
  </sheets>
  <definedNames>
    <definedName name="_xlnm._FilterDatabase" localSheetId="0" hidden="1">'R4.9.9公表'!$A$4:$X$153</definedName>
    <definedName name="_xlnm._FilterDatabase" localSheetId="1" hidden="1">'R5.1.17公表'!$A$4:$X$150</definedName>
    <definedName name="_xlnm._FilterDatabase" localSheetId="3" hidden="1">'R5.11.10公表'!$A$4:$AI$161</definedName>
    <definedName name="_xlnm._FilterDatabase" localSheetId="2" hidden="1">'R5.6.15公表'!$A$4:$AI$146</definedName>
    <definedName name="_xlnm._FilterDatabase" localSheetId="5" hidden="1">公表資料!$A$4:$AI$159</definedName>
    <definedName name="_xlnm._FilterDatabase" localSheetId="4" hidden="1">実施計画・実績反映後!$A$4:$AI$160</definedName>
    <definedName name="_xlnm.Print_Area" localSheetId="3">'R5.11.10公表'!$A$1:$X$162</definedName>
    <definedName name="_xlnm.Print_Area" localSheetId="2">'R5.6.15公表'!$A$1:$X$147</definedName>
    <definedName name="_xlnm.Print_Area" localSheetId="5">公表資料!$A$1:$X$160</definedName>
    <definedName name="_xlnm.Print_Area" localSheetId="4">実施計画・実績反映後!$A$1:$X$161</definedName>
    <definedName name="_xlnm.Print_Titles" localSheetId="0">'R4.9.9公表'!$1:$4</definedName>
    <definedName name="_xlnm.Print_Titles" localSheetId="1">'R5.1.17公表'!$1:$4</definedName>
    <definedName name="_xlnm.Print_Titles" localSheetId="3">'R5.11.10公表'!$1:$4</definedName>
    <definedName name="_xlnm.Print_Titles" localSheetId="2">'R5.6.15公表'!$1:$4</definedName>
    <definedName name="_xlnm.Print_Titles" localSheetId="5">公表資料!$1:$4</definedName>
    <definedName name="_xlnm.Print_Titles" localSheetId="4">実施計画・実績反映後!$1:$4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160" i="12" l="1"/>
  <c r="P160" i="12"/>
  <c r="O160" i="12"/>
  <c r="M160" i="12"/>
  <c r="L160" i="12"/>
  <c r="K160" i="12"/>
  <c r="R159" i="12"/>
  <c r="J159" i="12"/>
  <c r="R158" i="12"/>
  <c r="J158" i="12"/>
  <c r="R157" i="12"/>
  <c r="J157" i="12"/>
  <c r="R156" i="12"/>
  <c r="J156" i="12"/>
  <c r="R155" i="12"/>
  <c r="J155" i="12"/>
  <c r="R154" i="12"/>
  <c r="J154" i="12"/>
  <c r="R153" i="12"/>
  <c r="J153" i="12"/>
  <c r="R152" i="12"/>
  <c r="J152" i="12"/>
  <c r="R151" i="12"/>
  <c r="J151" i="12"/>
  <c r="R150" i="12"/>
  <c r="J150" i="12"/>
  <c r="R147" i="12"/>
  <c r="J147" i="12"/>
  <c r="R144" i="12"/>
  <c r="J144" i="12"/>
  <c r="R143" i="12"/>
  <c r="R142" i="12"/>
  <c r="J142" i="12"/>
  <c r="R141" i="12"/>
  <c r="J141" i="12"/>
  <c r="R140" i="12"/>
  <c r="J140" i="12"/>
  <c r="R139" i="12"/>
  <c r="J139" i="12"/>
  <c r="R138" i="12"/>
  <c r="J138" i="12"/>
  <c r="R137" i="12"/>
  <c r="J137" i="12"/>
  <c r="R136" i="12"/>
  <c r="J136" i="12"/>
  <c r="R135" i="12"/>
  <c r="J135" i="12"/>
  <c r="R134" i="12"/>
  <c r="J134" i="12"/>
  <c r="R133" i="12"/>
  <c r="J133" i="12"/>
  <c r="R132" i="12"/>
  <c r="J132" i="12"/>
  <c r="R131" i="12"/>
  <c r="J131" i="12"/>
  <c r="R130" i="12"/>
  <c r="J130" i="12"/>
  <c r="R129" i="12"/>
  <c r="J129" i="12"/>
  <c r="R128" i="12"/>
  <c r="J128" i="12"/>
  <c r="R127" i="12"/>
  <c r="J127" i="12"/>
  <c r="R126" i="12"/>
  <c r="J126" i="12"/>
  <c r="R125" i="12"/>
  <c r="J125" i="12"/>
  <c r="R124" i="12"/>
  <c r="J124" i="12"/>
  <c r="R123" i="12"/>
  <c r="J123" i="12"/>
  <c r="R122" i="12"/>
  <c r="J122" i="12"/>
  <c r="R121" i="12"/>
  <c r="J121" i="12"/>
  <c r="R120" i="12"/>
  <c r="J120" i="12"/>
  <c r="R119" i="12"/>
  <c r="J119" i="12"/>
  <c r="R118" i="12"/>
  <c r="J118" i="12"/>
  <c r="R117" i="12"/>
  <c r="J117" i="12"/>
  <c r="R116" i="12"/>
  <c r="J116" i="12"/>
  <c r="R115" i="12"/>
  <c r="J115" i="12"/>
  <c r="R114" i="12"/>
  <c r="J114" i="12"/>
  <c r="R113" i="12"/>
  <c r="J113" i="12"/>
  <c r="R112" i="12"/>
  <c r="J112" i="12"/>
  <c r="R111" i="12"/>
  <c r="J111" i="12"/>
  <c r="R110" i="12"/>
  <c r="J110" i="12"/>
  <c r="R109" i="12"/>
  <c r="J109" i="12"/>
  <c r="R108" i="12"/>
  <c r="J108" i="12"/>
  <c r="R107" i="12"/>
  <c r="J107" i="12"/>
  <c r="R106" i="12"/>
  <c r="J106" i="12"/>
  <c r="R105" i="12"/>
  <c r="J105" i="12"/>
  <c r="R104" i="12"/>
  <c r="J104" i="12"/>
  <c r="R103" i="12"/>
  <c r="J103" i="12"/>
  <c r="R102" i="12"/>
  <c r="J102" i="12"/>
  <c r="R101" i="12"/>
  <c r="J101" i="12"/>
  <c r="R100" i="12"/>
  <c r="J100" i="12"/>
  <c r="R99" i="12"/>
  <c r="J99" i="12"/>
  <c r="R98" i="12"/>
  <c r="J98" i="12"/>
  <c r="R97" i="12"/>
  <c r="J97" i="12"/>
  <c r="R96" i="12"/>
  <c r="J96" i="12"/>
  <c r="R95" i="12"/>
  <c r="J95" i="12"/>
  <c r="R94" i="12"/>
  <c r="J94" i="12"/>
  <c r="R93" i="12"/>
  <c r="J93" i="12"/>
  <c r="R92" i="12"/>
  <c r="J92" i="12"/>
  <c r="R91" i="12"/>
  <c r="J91" i="12"/>
  <c r="R90" i="12"/>
  <c r="J90" i="12"/>
  <c r="R89" i="12"/>
  <c r="J89" i="12"/>
  <c r="R88" i="12"/>
  <c r="R87" i="12"/>
  <c r="J87" i="12"/>
  <c r="R86" i="12"/>
  <c r="J86" i="12"/>
  <c r="R85" i="12"/>
  <c r="J85" i="12"/>
  <c r="R84" i="12"/>
  <c r="J84" i="12"/>
  <c r="R83" i="12"/>
  <c r="J83" i="12"/>
  <c r="R82" i="12"/>
  <c r="J82" i="12"/>
  <c r="R81" i="12"/>
  <c r="J81" i="12"/>
  <c r="R80" i="12"/>
  <c r="J80" i="12"/>
  <c r="R79" i="12"/>
  <c r="J79" i="12"/>
  <c r="R78" i="12"/>
  <c r="J78" i="12"/>
  <c r="R77" i="12"/>
  <c r="J77" i="12"/>
  <c r="R76" i="12"/>
  <c r="J76" i="12"/>
  <c r="R75" i="12"/>
  <c r="J75" i="12"/>
  <c r="R74" i="12"/>
  <c r="J74" i="12"/>
  <c r="R73" i="12"/>
  <c r="J73" i="12"/>
  <c r="R72" i="12"/>
  <c r="J72" i="12"/>
  <c r="R71" i="12"/>
  <c r="J71" i="12"/>
  <c r="R70" i="12"/>
  <c r="J70" i="12"/>
  <c r="R69" i="12"/>
  <c r="J69" i="12"/>
  <c r="R68" i="12"/>
  <c r="J68" i="12"/>
  <c r="R67" i="12"/>
  <c r="J67" i="12"/>
  <c r="R66" i="12"/>
  <c r="J66" i="12"/>
  <c r="R65" i="12"/>
  <c r="J65" i="12"/>
  <c r="R64" i="12"/>
  <c r="J64" i="12"/>
  <c r="R63" i="12"/>
  <c r="J63" i="12"/>
  <c r="R62" i="12"/>
  <c r="J62" i="12"/>
  <c r="R61" i="12"/>
  <c r="J61" i="12"/>
  <c r="R60" i="12"/>
  <c r="J60" i="12"/>
  <c r="R59" i="12"/>
  <c r="J59" i="12"/>
  <c r="R58" i="12"/>
  <c r="J58" i="12"/>
  <c r="R57" i="12"/>
  <c r="J57" i="12"/>
  <c r="R56" i="12"/>
  <c r="J56" i="12"/>
  <c r="R55" i="12"/>
  <c r="J55" i="12"/>
  <c r="R54" i="12"/>
  <c r="J54" i="12"/>
  <c r="R53" i="12"/>
  <c r="J53" i="12"/>
  <c r="R52" i="12"/>
  <c r="J52" i="12"/>
  <c r="R51" i="12"/>
  <c r="J51" i="12"/>
  <c r="R50" i="12"/>
  <c r="J50" i="12"/>
  <c r="R49" i="12"/>
  <c r="J49" i="12"/>
  <c r="R48" i="12"/>
  <c r="J48" i="12"/>
  <c r="R47" i="12"/>
  <c r="J47" i="12"/>
  <c r="R46" i="12"/>
  <c r="J46" i="12"/>
  <c r="R45" i="12"/>
  <c r="J45" i="12"/>
  <c r="R44" i="12"/>
  <c r="J44" i="12"/>
  <c r="R43" i="12"/>
  <c r="J43" i="12"/>
  <c r="R42" i="12"/>
  <c r="J42" i="12"/>
  <c r="R41" i="12"/>
  <c r="J41" i="12"/>
  <c r="R40" i="12"/>
  <c r="J40" i="12"/>
  <c r="R39" i="12"/>
  <c r="J39" i="12"/>
  <c r="R38" i="12"/>
  <c r="J38" i="12"/>
  <c r="R37" i="12"/>
  <c r="J37" i="12"/>
  <c r="R36" i="12"/>
  <c r="J36" i="12"/>
  <c r="R35" i="12"/>
  <c r="J35" i="12"/>
  <c r="R34" i="12"/>
  <c r="J34" i="12"/>
  <c r="R33" i="12"/>
  <c r="J33" i="12"/>
  <c r="R32" i="12"/>
  <c r="J32" i="12"/>
  <c r="R31" i="12"/>
  <c r="J31" i="12"/>
  <c r="R30" i="12"/>
  <c r="J30" i="12"/>
  <c r="R29" i="12"/>
  <c r="J29" i="12"/>
  <c r="R28" i="12"/>
  <c r="J28" i="12"/>
  <c r="R27" i="12"/>
  <c r="J27" i="12"/>
  <c r="R26" i="12"/>
  <c r="J26" i="12"/>
  <c r="R25" i="12"/>
  <c r="J25" i="12"/>
  <c r="R24" i="12"/>
  <c r="J24" i="12"/>
  <c r="R23" i="12"/>
  <c r="J23" i="12"/>
  <c r="R22" i="12"/>
  <c r="J22" i="12"/>
  <c r="R21" i="12"/>
  <c r="J21" i="12"/>
  <c r="R20" i="12"/>
  <c r="J20" i="12"/>
  <c r="R19" i="12"/>
  <c r="J19" i="12"/>
  <c r="R18" i="12"/>
  <c r="J18" i="12"/>
  <c r="R17" i="12"/>
  <c r="J17" i="12"/>
  <c r="R16" i="12"/>
  <c r="J16" i="12"/>
  <c r="R15" i="12"/>
  <c r="J15" i="12"/>
  <c r="R14" i="12"/>
  <c r="J14" i="12"/>
  <c r="R13" i="12"/>
  <c r="J13" i="12"/>
  <c r="R12" i="12"/>
  <c r="J12" i="12"/>
  <c r="R11" i="12"/>
  <c r="J11" i="12"/>
  <c r="R10" i="12"/>
  <c r="J10" i="12"/>
  <c r="R9" i="12"/>
  <c r="J9" i="12"/>
  <c r="R8" i="12"/>
  <c r="J8" i="12"/>
  <c r="R7" i="12"/>
  <c r="J7" i="12"/>
  <c r="R6" i="12"/>
  <c r="J6" i="12"/>
  <c r="R5" i="12"/>
  <c r="J5" i="12"/>
  <c r="R35" i="11"/>
  <c r="R36" i="11"/>
  <c r="R37" i="11"/>
  <c r="R38" i="11"/>
  <c r="R39" i="11"/>
  <c r="R40" i="11"/>
  <c r="R41" i="11"/>
  <c r="R42" i="11"/>
  <c r="R43" i="11"/>
  <c r="R44" i="11"/>
  <c r="R45" i="11"/>
  <c r="R46" i="11"/>
  <c r="R47" i="11"/>
  <c r="R48" i="11"/>
  <c r="R49" i="11"/>
  <c r="R50" i="11"/>
  <c r="R51" i="11"/>
  <c r="R52" i="11"/>
  <c r="R53" i="11"/>
  <c r="R54" i="11"/>
  <c r="R55" i="11"/>
  <c r="R56" i="11"/>
  <c r="R57" i="11"/>
  <c r="R58" i="11"/>
  <c r="R59" i="11"/>
  <c r="R60" i="11"/>
  <c r="R61" i="11"/>
  <c r="R62" i="11"/>
  <c r="R63" i="11"/>
  <c r="R64" i="11"/>
  <c r="R65" i="11"/>
  <c r="R66" i="11"/>
  <c r="R67" i="11"/>
  <c r="R68" i="11"/>
  <c r="R69" i="11"/>
  <c r="R70" i="11"/>
  <c r="R71" i="11"/>
  <c r="R72" i="11"/>
  <c r="R73" i="11"/>
  <c r="R74" i="11"/>
  <c r="R75" i="11"/>
  <c r="R76" i="11"/>
  <c r="R77" i="11"/>
  <c r="R78" i="11"/>
  <c r="R79" i="11"/>
  <c r="R80" i="11"/>
  <c r="R81" i="11"/>
  <c r="R82" i="11"/>
  <c r="R83" i="11"/>
  <c r="R84" i="11"/>
  <c r="R85" i="11"/>
  <c r="R86" i="11"/>
  <c r="R87" i="11"/>
  <c r="R88" i="11"/>
  <c r="R89" i="11"/>
  <c r="R90" i="11"/>
  <c r="R91" i="11"/>
  <c r="R92" i="11"/>
  <c r="R93" i="11"/>
  <c r="R94" i="11"/>
  <c r="R95" i="11"/>
  <c r="R96" i="11"/>
  <c r="R97" i="11"/>
  <c r="R98" i="11"/>
  <c r="R99" i="11"/>
  <c r="R100" i="11"/>
  <c r="R101" i="11"/>
  <c r="R102" i="11"/>
  <c r="R103" i="11"/>
  <c r="R104" i="11"/>
  <c r="R105" i="11"/>
  <c r="R106" i="11"/>
  <c r="R107" i="11"/>
  <c r="R108" i="11"/>
  <c r="R109" i="11"/>
  <c r="R110" i="11"/>
  <c r="R111" i="11"/>
  <c r="R112" i="11"/>
  <c r="R113" i="11"/>
  <c r="R114" i="11"/>
  <c r="R115" i="11"/>
  <c r="R116" i="11"/>
  <c r="R117" i="11"/>
  <c r="R118" i="11"/>
  <c r="R119" i="11"/>
  <c r="R120" i="11"/>
  <c r="R121" i="11"/>
  <c r="R122" i="11"/>
  <c r="R123" i="11"/>
  <c r="R124" i="11"/>
  <c r="R125" i="11"/>
  <c r="R126" i="11"/>
  <c r="R127" i="11"/>
  <c r="R128" i="11"/>
  <c r="R129" i="11"/>
  <c r="R130" i="11"/>
  <c r="R131" i="11"/>
  <c r="R132" i="11"/>
  <c r="R133" i="11"/>
  <c r="R134" i="11"/>
  <c r="R135" i="11"/>
  <c r="R136" i="11"/>
  <c r="R137" i="11"/>
  <c r="R138" i="11"/>
  <c r="R139" i="11"/>
  <c r="R140" i="11"/>
  <c r="R141" i="11"/>
  <c r="R142" i="11"/>
  <c r="R143" i="11"/>
  <c r="R144" i="11"/>
  <c r="R145" i="11"/>
  <c r="R146" i="11"/>
  <c r="R147" i="11"/>
  <c r="R148" i="11"/>
  <c r="R149" i="11"/>
  <c r="R150" i="11"/>
  <c r="R151" i="11"/>
  <c r="R152" i="11"/>
  <c r="R153" i="11"/>
  <c r="R154" i="11"/>
  <c r="R155" i="11"/>
  <c r="R156" i="11"/>
  <c r="R157" i="11"/>
  <c r="R158" i="11"/>
  <c r="R159" i="11"/>
  <c r="R160" i="11"/>
  <c r="R6" i="11"/>
  <c r="R7" i="11"/>
  <c r="R8" i="11"/>
  <c r="R9" i="11"/>
  <c r="R10" i="11"/>
  <c r="R11" i="11"/>
  <c r="R12" i="11"/>
  <c r="R13" i="11"/>
  <c r="R14" i="11"/>
  <c r="R15" i="11"/>
  <c r="R16" i="11"/>
  <c r="R17" i="11"/>
  <c r="R18" i="11"/>
  <c r="R19" i="11"/>
  <c r="R20" i="11"/>
  <c r="R21" i="11"/>
  <c r="R22" i="11"/>
  <c r="R23" i="11"/>
  <c r="R24" i="11"/>
  <c r="R25" i="11"/>
  <c r="R26" i="11"/>
  <c r="R27" i="11"/>
  <c r="R28" i="11"/>
  <c r="R29" i="11"/>
  <c r="R30" i="11"/>
  <c r="R31" i="11"/>
  <c r="R32" i="11"/>
  <c r="R33" i="11"/>
  <c r="R34" i="11"/>
  <c r="R5" i="11"/>
  <c r="J5" i="11"/>
  <c r="J160" i="12" l="1"/>
  <c r="R160" i="12"/>
  <c r="R161" i="11"/>
  <c r="Q161" i="11" l="1"/>
  <c r="P161" i="11"/>
  <c r="M161" i="11"/>
  <c r="L161" i="11"/>
  <c r="K161" i="11"/>
  <c r="J160" i="11"/>
  <c r="J159" i="11"/>
  <c r="J158" i="11"/>
  <c r="J157" i="11"/>
  <c r="J156" i="11"/>
  <c r="J155" i="11"/>
  <c r="J154" i="11"/>
  <c r="J153" i="11"/>
  <c r="J152" i="11"/>
  <c r="J151" i="11"/>
  <c r="J150" i="11"/>
  <c r="J149" i="11"/>
  <c r="J148" i="11"/>
  <c r="J147" i="11"/>
  <c r="J146" i="11"/>
  <c r="J145" i="11"/>
  <c r="J143" i="11"/>
  <c r="J142" i="11"/>
  <c r="J141" i="11"/>
  <c r="J140" i="11"/>
  <c r="J139" i="11"/>
  <c r="J138" i="11"/>
  <c r="J137" i="11"/>
  <c r="J136" i="11"/>
  <c r="J135" i="11"/>
  <c r="J134" i="11"/>
  <c r="J133" i="11"/>
  <c r="J132" i="11"/>
  <c r="J131" i="11"/>
  <c r="J130" i="11"/>
  <c r="J129" i="11"/>
  <c r="J128" i="11"/>
  <c r="J127" i="11"/>
  <c r="J126" i="11"/>
  <c r="J125" i="11"/>
  <c r="J124" i="11"/>
  <c r="J123" i="11"/>
  <c r="J122" i="11"/>
  <c r="J121" i="11"/>
  <c r="J120" i="11"/>
  <c r="J119" i="11"/>
  <c r="J118" i="11"/>
  <c r="J117" i="11"/>
  <c r="J116" i="11"/>
  <c r="J115" i="11"/>
  <c r="J114" i="11"/>
  <c r="J113" i="11"/>
  <c r="J112" i="11"/>
  <c r="J111" i="11"/>
  <c r="J110" i="11"/>
  <c r="J109" i="11"/>
  <c r="J108" i="11"/>
  <c r="J107" i="11"/>
  <c r="J106" i="11"/>
  <c r="J105" i="11"/>
  <c r="J104" i="11"/>
  <c r="J103" i="11"/>
  <c r="J102" i="11"/>
  <c r="J101" i="11"/>
  <c r="J100" i="11"/>
  <c r="J99" i="11"/>
  <c r="J98" i="11"/>
  <c r="J97" i="11"/>
  <c r="J96" i="11"/>
  <c r="J95" i="11"/>
  <c r="J94" i="11"/>
  <c r="J93" i="11"/>
  <c r="J92" i="11"/>
  <c r="J91" i="11"/>
  <c r="J90" i="11"/>
  <c r="J89" i="11"/>
  <c r="J87" i="11"/>
  <c r="J86" i="11"/>
  <c r="J85" i="11"/>
  <c r="J84" i="11"/>
  <c r="J83" i="11"/>
  <c r="J82" i="11"/>
  <c r="J81" i="11"/>
  <c r="J80" i="11"/>
  <c r="J79" i="11"/>
  <c r="J78" i="11"/>
  <c r="J77" i="11"/>
  <c r="J76" i="11"/>
  <c r="J75" i="11"/>
  <c r="J74" i="11"/>
  <c r="J73" i="11"/>
  <c r="J72" i="11"/>
  <c r="J71" i="11"/>
  <c r="J70" i="11"/>
  <c r="J69" i="11"/>
  <c r="J68" i="11"/>
  <c r="J67" i="11"/>
  <c r="J66" i="11"/>
  <c r="J65" i="11"/>
  <c r="J64" i="11"/>
  <c r="J63" i="11"/>
  <c r="J62" i="11"/>
  <c r="J61" i="11"/>
  <c r="J60" i="11"/>
  <c r="J59" i="11"/>
  <c r="J58" i="11"/>
  <c r="J57" i="11"/>
  <c r="J56" i="11"/>
  <c r="J55" i="11"/>
  <c r="J54" i="11"/>
  <c r="J53" i="11"/>
  <c r="J52" i="11"/>
  <c r="J51" i="11"/>
  <c r="J50" i="11"/>
  <c r="J49" i="11"/>
  <c r="J48" i="11"/>
  <c r="J47" i="11"/>
  <c r="J46" i="11"/>
  <c r="J45" i="11"/>
  <c r="J44" i="11"/>
  <c r="J43" i="11"/>
  <c r="J42" i="11"/>
  <c r="J41" i="11"/>
  <c r="J40" i="11"/>
  <c r="J39" i="11"/>
  <c r="J38" i="11"/>
  <c r="J37" i="11"/>
  <c r="J36" i="11"/>
  <c r="J35" i="11"/>
  <c r="J34" i="11"/>
  <c r="J33" i="11"/>
  <c r="J32" i="11"/>
  <c r="J31" i="11"/>
  <c r="J30" i="11"/>
  <c r="J29" i="11"/>
  <c r="J28" i="11"/>
  <c r="J27" i="11"/>
  <c r="J26" i="11"/>
  <c r="J25" i="11"/>
  <c r="J24" i="11"/>
  <c r="J23" i="11"/>
  <c r="J22" i="11"/>
  <c r="J21" i="11"/>
  <c r="J20" i="11"/>
  <c r="J19" i="11"/>
  <c r="J18" i="11"/>
  <c r="J17" i="11"/>
  <c r="J16" i="11"/>
  <c r="J15" i="11"/>
  <c r="J14" i="11"/>
  <c r="J13" i="11"/>
  <c r="J12" i="11"/>
  <c r="J11" i="11"/>
  <c r="J10" i="11"/>
  <c r="J9" i="11"/>
  <c r="J8" i="11"/>
  <c r="J7" i="11"/>
  <c r="J6" i="11"/>
  <c r="J161" i="11" l="1"/>
  <c r="J146" i="9"/>
  <c r="J161" i="9"/>
  <c r="J160" i="9"/>
  <c r="J159" i="9"/>
  <c r="J158" i="9"/>
  <c r="J157" i="9"/>
  <c r="J156" i="9"/>
  <c r="J155" i="9"/>
  <c r="J154" i="9"/>
  <c r="J153" i="9"/>
  <c r="J152" i="9"/>
  <c r="J151" i="9"/>
  <c r="J150" i="9"/>
  <c r="J149" i="9"/>
  <c r="J148" i="9"/>
  <c r="J147" i="9"/>
  <c r="R162" i="9" l="1"/>
  <c r="Q162" i="9"/>
  <c r="P162" i="9"/>
  <c r="M162" i="9"/>
  <c r="L162" i="9"/>
  <c r="K162" i="9"/>
  <c r="J12" i="9" l="1"/>
  <c r="J145" i="9"/>
  <c r="J143" i="9"/>
  <c r="J142" i="9"/>
  <c r="O141" i="9"/>
  <c r="J141" i="9"/>
  <c r="J140" i="9"/>
  <c r="O139" i="9"/>
  <c r="J139" i="9"/>
  <c r="O138" i="9"/>
  <c r="J138" i="9"/>
  <c r="O137" i="9"/>
  <c r="J137" i="9"/>
  <c r="O136" i="9"/>
  <c r="J136" i="9"/>
  <c r="O135" i="9"/>
  <c r="J135" i="9"/>
  <c r="O134" i="9"/>
  <c r="J134" i="9"/>
  <c r="O133" i="9"/>
  <c r="J133" i="9"/>
  <c r="O132" i="9"/>
  <c r="J132" i="9"/>
  <c r="O131" i="9"/>
  <c r="J131" i="9"/>
  <c r="O130" i="9"/>
  <c r="J130" i="9"/>
  <c r="O129" i="9"/>
  <c r="J129" i="9"/>
  <c r="O128" i="9"/>
  <c r="J128" i="9"/>
  <c r="O127" i="9"/>
  <c r="J127" i="9"/>
  <c r="O126" i="9"/>
  <c r="J126" i="9"/>
  <c r="O125" i="9"/>
  <c r="J125" i="9"/>
  <c r="O124" i="9"/>
  <c r="J124" i="9"/>
  <c r="O123" i="9"/>
  <c r="J123" i="9"/>
  <c r="O122" i="9"/>
  <c r="J122" i="9"/>
  <c r="O121" i="9"/>
  <c r="J121" i="9"/>
  <c r="J120" i="9"/>
  <c r="J119" i="9"/>
  <c r="J118" i="9"/>
  <c r="J117" i="9"/>
  <c r="O116" i="9"/>
  <c r="J116" i="9"/>
  <c r="J115" i="9"/>
  <c r="O114" i="9"/>
  <c r="J114" i="9"/>
  <c r="O113" i="9"/>
  <c r="J113" i="9"/>
  <c r="O112" i="9"/>
  <c r="J112" i="9"/>
  <c r="O111" i="9"/>
  <c r="J111" i="9"/>
  <c r="O110" i="9"/>
  <c r="J110" i="9"/>
  <c r="O109" i="9"/>
  <c r="J109" i="9"/>
  <c r="O108" i="9"/>
  <c r="J108" i="9"/>
  <c r="O107" i="9"/>
  <c r="J107" i="9"/>
  <c r="O106" i="9"/>
  <c r="J106" i="9"/>
  <c r="O105" i="9"/>
  <c r="J105" i="9"/>
  <c r="O104" i="9"/>
  <c r="J104" i="9"/>
  <c r="O103" i="9"/>
  <c r="J103" i="9"/>
  <c r="O102" i="9"/>
  <c r="J102" i="9"/>
  <c r="O101" i="9"/>
  <c r="J101" i="9"/>
  <c r="O100" i="9"/>
  <c r="J100" i="9"/>
  <c r="O99" i="9"/>
  <c r="J99" i="9"/>
  <c r="O98" i="9"/>
  <c r="J98" i="9"/>
  <c r="O97" i="9"/>
  <c r="J97" i="9"/>
  <c r="O96" i="9"/>
  <c r="J96" i="9"/>
  <c r="O95" i="9"/>
  <c r="J95" i="9"/>
  <c r="O94" i="9"/>
  <c r="J94" i="9"/>
  <c r="O93" i="9"/>
  <c r="J93" i="9"/>
  <c r="O92" i="9"/>
  <c r="J92" i="9"/>
  <c r="O91" i="9"/>
  <c r="J91" i="9"/>
  <c r="O90" i="9"/>
  <c r="J90" i="9"/>
  <c r="O89" i="9"/>
  <c r="J89" i="9"/>
  <c r="O88" i="9"/>
  <c r="O87" i="9"/>
  <c r="J87" i="9"/>
  <c r="O86" i="9"/>
  <c r="J86" i="9"/>
  <c r="O85" i="9"/>
  <c r="J85" i="9"/>
  <c r="O84" i="9"/>
  <c r="J84" i="9"/>
  <c r="O83" i="9"/>
  <c r="J83" i="9"/>
  <c r="O82" i="9"/>
  <c r="J82" i="9"/>
  <c r="O81" i="9"/>
  <c r="J81" i="9"/>
  <c r="O80" i="9"/>
  <c r="J80" i="9"/>
  <c r="O79" i="9"/>
  <c r="J79" i="9"/>
  <c r="O78" i="9"/>
  <c r="J78" i="9"/>
  <c r="O77" i="9"/>
  <c r="J77" i="9"/>
  <c r="O76" i="9"/>
  <c r="J76" i="9"/>
  <c r="O75" i="9"/>
  <c r="J75" i="9"/>
  <c r="O74" i="9"/>
  <c r="J74" i="9"/>
  <c r="O73" i="9"/>
  <c r="J73" i="9"/>
  <c r="O72" i="9"/>
  <c r="J72" i="9"/>
  <c r="O71" i="9"/>
  <c r="J71" i="9"/>
  <c r="O70" i="9"/>
  <c r="J70" i="9"/>
  <c r="O69" i="9"/>
  <c r="J69" i="9"/>
  <c r="O68" i="9"/>
  <c r="J68" i="9"/>
  <c r="O67" i="9"/>
  <c r="J67" i="9"/>
  <c r="O66" i="9"/>
  <c r="J66" i="9"/>
  <c r="O65" i="9"/>
  <c r="J65" i="9"/>
  <c r="O64" i="9"/>
  <c r="J64" i="9"/>
  <c r="O63" i="9"/>
  <c r="J63" i="9"/>
  <c r="O62" i="9"/>
  <c r="J62" i="9"/>
  <c r="O61" i="9"/>
  <c r="J61" i="9"/>
  <c r="O60" i="9"/>
  <c r="J60" i="9"/>
  <c r="O59" i="9"/>
  <c r="J59" i="9"/>
  <c r="O58" i="9"/>
  <c r="J58" i="9"/>
  <c r="O57" i="9"/>
  <c r="J57" i="9"/>
  <c r="O56" i="9"/>
  <c r="J56" i="9"/>
  <c r="O55" i="9"/>
  <c r="J55" i="9"/>
  <c r="O54" i="9"/>
  <c r="J54" i="9"/>
  <c r="O53" i="9"/>
  <c r="J53" i="9"/>
  <c r="O52" i="9"/>
  <c r="J52" i="9"/>
  <c r="O51" i="9"/>
  <c r="J51" i="9"/>
  <c r="O50" i="9"/>
  <c r="J50" i="9"/>
  <c r="O49" i="9"/>
  <c r="J49" i="9"/>
  <c r="O48" i="9"/>
  <c r="J48" i="9"/>
  <c r="O47" i="9"/>
  <c r="J47" i="9"/>
  <c r="O46" i="9"/>
  <c r="J46" i="9"/>
  <c r="O45" i="9"/>
  <c r="J45" i="9"/>
  <c r="O44" i="9"/>
  <c r="J44" i="9"/>
  <c r="O43" i="9"/>
  <c r="J43" i="9"/>
  <c r="O42" i="9"/>
  <c r="J42" i="9"/>
  <c r="O41" i="9"/>
  <c r="J41" i="9"/>
  <c r="O40" i="9"/>
  <c r="J40" i="9"/>
  <c r="O39" i="9"/>
  <c r="J39" i="9"/>
  <c r="O38" i="9"/>
  <c r="J38" i="9"/>
  <c r="O37" i="9"/>
  <c r="J37" i="9"/>
  <c r="O36" i="9"/>
  <c r="J36" i="9"/>
  <c r="O35" i="9"/>
  <c r="J35" i="9"/>
  <c r="O34" i="9"/>
  <c r="J34" i="9"/>
  <c r="O33" i="9"/>
  <c r="J33" i="9"/>
  <c r="O32" i="9"/>
  <c r="J32" i="9"/>
  <c r="O31" i="9"/>
  <c r="J31" i="9"/>
  <c r="O30" i="9"/>
  <c r="J30" i="9"/>
  <c r="O29" i="9"/>
  <c r="J29" i="9"/>
  <c r="O28" i="9"/>
  <c r="J28" i="9"/>
  <c r="O27" i="9"/>
  <c r="J27" i="9"/>
  <c r="O26" i="9"/>
  <c r="J26" i="9"/>
  <c r="O25" i="9"/>
  <c r="J25" i="9"/>
  <c r="O24" i="9"/>
  <c r="J24" i="9"/>
  <c r="O23" i="9"/>
  <c r="J23" i="9"/>
  <c r="O22" i="9"/>
  <c r="J22" i="9"/>
  <c r="O21" i="9"/>
  <c r="J21" i="9"/>
  <c r="O20" i="9"/>
  <c r="J20" i="9"/>
  <c r="O19" i="9"/>
  <c r="J19" i="9"/>
  <c r="O18" i="9"/>
  <c r="J18" i="9"/>
  <c r="O17" i="9"/>
  <c r="J17" i="9"/>
  <c r="O16" i="9"/>
  <c r="J16" i="9"/>
  <c r="O15" i="9"/>
  <c r="J15" i="9"/>
  <c r="O14" i="9"/>
  <c r="J14" i="9"/>
  <c r="O13" i="9"/>
  <c r="J13" i="9"/>
  <c r="O12" i="9"/>
  <c r="O11" i="9"/>
  <c r="J11" i="9"/>
  <c r="O10" i="9"/>
  <c r="J10" i="9"/>
  <c r="O9" i="9"/>
  <c r="J9" i="9"/>
  <c r="O8" i="9"/>
  <c r="J8" i="9"/>
  <c r="O7" i="9"/>
  <c r="J7" i="9"/>
  <c r="O6" i="9"/>
  <c r="J6" i="9"/>
  <c r="O5" i="9"/>
  <c r="J5" i="9"/>
  <c r="J162" i="9" l="1"/>
  <c r="O162" i="9"/>
  <c r="R147" i="8"/>
  <c r="Q147" i="8"/>
  <c r="P147" i="8"/>
  <c r="M147" i="8"/>
  <c r="L147" i="8"/>
  <c r="K147" i="8"/>
  <c r="J146" i="8" l="1"/>
  <c r="J145" i="8"/>
  <c r="J143" i="8"/>
  <c r="J142" i="8"/>
  <c r="O141" i="8"/>
  <c r="J141" i="8"/>
  <c r="J140" i="8"/>
  <c r="O139" i="8"/>
  <c r="J139" i="8"/>
  <c r="O138" i="8"/>
  <c r="J138" i="8"/>
  <c r="O137" i="8"/>
  <c r="J137" i="8"/>
  <c r="O136" i="8"/>
  <c r="J136" i="8"/>
  <c r="O135" i="8"/>
  <c r="J135" i="8"/>
  <c r="O134" i="8"/>
  <c r="J134" i="8"/>
  <c r="O133" i="8"/>
  <c r="J133" i="8"/>
  <c r="O132" i="8"/>
  <c r="J132" i="8"/>
  <c r="O131" i="8"/>
  <c r="J131" i="8"/>
  <c r="O130" i="8"/>
  <c r="J130" i="8"/>
  <c r="O129" i="8"/>
  <c r="J129" i="8"/>
  <c r="O128" i="8"/>
  <c r="J128" i="8"/>
  <c r="O127" i="8"/>
  <c r="J127" i="8"/>
  <c r="O126" i="8"/>
  <c r="J126" i="8"/>
  <c r="O125" i="8"/>
  <c r="J125" i="8"/>
  <c r="O124" i="8"/>
  <c r="J124" i="8"/>
  <c r="O123" i="8"/>
  <c r="J123" i="8"/>
  <c r="O122" i="8"/>
  <c r="J122" i="8"/>
  <c r="O121" i="8"/>
  <c r="J121" i="8"/>
  <c r="J120" i="8"/>
  <c r="J119" i="8"/>
  <c r="J118" i="8"/>
  <c r="J117" i="8"/>
  <c r="O116" i="8"/>
  <c r="J116" i="8"/>
  <c r="J115" i="8"/>
  <c r="O114" i="8"/>
  <c r="J114" i="8"/>
  <c r="O113" i="8"/>
  <c r="J113" i="8"/>
  <c r="O112" i="8"/>
  <c r="J112" i="8"/>
  <c r="O111" i="8"/>
  <c r="J111" i="8"/>
  <c r="O110" i="8"/>
  <c r="J110" i="8"/>
  <c r="O109" i="8"/>
  <c r="J109" i="8"/>
  <c r="O108" i="8"/>
  <c r="J108" i="8"/>
  <c r="O107" i="8"/>
  <c r="J107" i="8"/>
  <c r="O106" i="8"/>
  <c r="J106" i="8"/>
  <c r="O105" i="8"/>
  <c r="J105" i="8"/>
  <c r="O104" i="8"/>
  <c r="J104" i="8"/>
  <c r="O103" i="8"/>
  <c r="J103" i="8"/>
  <c r="O102" i="8"/>
  <c r="J102" i="8"/>
  <c r="O101" i="8"/>
  <c r="J101" i="8"/>
  <c r="O100" i="8"/>
  <c r="J100" i="8"/>
  <c r="O99" i="8"/>
  <c r="J99" i="8"/>
  <c r="O98" i="8"/>
  <c r="J98" i="8"/>
  <c r="O97" i="8"/>
  <c r="J97" i="8"/>
  <c r="O96" i="8"/>
  <c r="J96" i="8"/>
  <c r="O95" i="8"/>
  <c r="J95" i="8"/>
  <c r="O94" i="8"/>
  <c r="J94" i="8"/>
  <c r="O93" i="8"/>
  <c r="J93" i="8"/>
  <c r="O92" i="8"/>
  <c r="J92" i="8"/>
  <c r="O91" i="8"/>
  <c r="J91" i="8"/>
  <c r="O90" i="8"/>
  <c r="J90" i="8"/>
  <c r="O89" i="8"/>
  <c r="J89" i="8"/>
  <c r="O88" i="8"/>
  <c r="J88" i="8"/>
  <c r="O87" i="8"/>
  <c r="J87" i="8"/>
  <c r="O86" i="8"/>
  <c r="J86" i="8"/>
  <c r="O85" i="8"/>
  <c r="J85" i="8"/>
  <c r="O84" i="8"/>
  <c r="J84" i="8"/>
  <c r="O83" i="8"/>
  <c r="J83" i="8"/>
  <c r="O82" i="8"/>
  <c r="J82" i="8"/>
  <c r="O81" i="8"/>
  <c r="J81" i="8"/>
  <c r="O80" i="8"/>
  <c r="J80" i="8"/>
  <c r="O79" i="8"/>
  <c r="J79" i="8"/>
  <c r="O78" i="8"/>
  <c r="J78" i="8"/>
  <c r="O77" i="8"/>
  <c r="J77" i="8"/>
  <c r="O76" i="8"/>
  <c r="J76" i="8"/>
  <c r="O75" i="8"/>
  <c r="J75" i="8"/>
  <c r="O74" i="8"/>
  <c r="J74" i="8"/>
  <c r="O73" i="8"/>
  <c r="J73" i="8"/>
  <c r="O72" i="8"/>
  <c r="J72" i="8"/>
  <c r="O71" i="8"/>
  <c r="J71" i="8"/>
  <c r="O70" i="8"/>
  <c r="J70" i="8"/>
  <c r="O69" i="8"/>
  <c r="J69" i="8"/>
  <c r="O68" i="8"/>
  <c r="J68" i="8"/>
  <c r="O67" i="8"/>
  <c r="J67" i="8"/>
  <c r="O66" i="8"/>
  <c r="J66" i="8"/>
  <c r="O65" i="8"/>
  <c r="J65" i="8"/>
  <c r="O64" i="8"/>
  <c r="J64" i="8"/>
  <c r="O63" i="8"/>
  <c r="J63" i="8"/>
  <c r="O62" i="8"/>
  <c r="J62" i="8"/>
  <c r="O61" i="8"/>
  <c r="J61" i="8"/>
  <c r="O60" i="8"/>
  <c r="J60" i="8"/>
  <c r="O59" i="8"/>
  <c r="J59" i="8"/>
  <c r="O58" i="8"/>
  <c r="J58" i="8"/>
  <c r="O57" i="8"/>
  <c r="J57" i="8"/>
  <c r="O56" i="8"/>
  <c r="J56" i="8"/>
  <c r="O55" i="8"/>
  <c r="J55" i="8"/>
  <c r="O54" i="8"/>
  <c r="J54" i="8"/>
  <c r="O53" i="8"/>
  <c r="J53" i="8"/>
  <c r="O52" i="8"/>
  <c r="J52" i="8"/>
  <c r="O51" i="8"/>
  <c r="J51" i="8"/>
  <c r="O50" i="8"/>
  <c r="J50" i="8"/>
  <c r="O49" i="8"/>
  <c r="J49" i="8"/>
  <c r="O48" i="8"/>
  <c r="J48" i="8"/>
  <c r="O47" i="8"/>
  <c r="J47" i="8"/>
  <c r="O46" i="8"/>
  <c r="J46" i="8"/>
  <c r="O45" i="8"/>
  <c r="J45" i="8"/>
  <c r="O44" i="8"/>
  <c r="J44" i="8"/>
  <c r="O43" i="8"/>
  <c r="J43" i="8"/>
  <c r="O42" i="8"/>
  <c r="J42" i="8"/>
  <c r="O41" i="8"/>
  <c r="J41" i="8"/>
  <c r="O40" i="8"/>
  <c r="J40" i="8"/>
  <c r="O39" i="8"/>
  <c r="J39" i="8"/>
  <c r="O38" i="8"/>
  <c r="J38" i="8"/>
  <c r="O37" i="8"/>
  <c r="J37" i="8"/>
  <c r="O36" i="8"/>
  <c r="J36" i="8"/>
  <c r="O35" i="8"/>
  <c r="J35" i="8"/>
  <c r="O34" i="8"/>
  <c r="J34" i="8"/>
  <c r="O33" i="8"/>
  <c r="J33" i="8"/>
  <c r="O32" i="8"/>
  <c r="J32" i="8"/>
  <c r="O31" i="8"/>
  <c r="J31" i="8"/>
  <c r="O30" i="8"/>
  <c r="J30" i="8"/>
  <c r="O29" i="8"/>
  <c r="J29" i="8"/>
  <c r="O28" i="8"/>
  <c r="J28" i="8"/>
  <c r="O27" i="8"/>
  <c r="J27" i="8"/>
  <c r="O26" i="8"/>
  <c r="J26" i="8"/>
  <c r="O25" i="8"/>
  <c r="J25" i="8"/>
  <c r="O24" i="8"/>
  <c r="J24" i="8"/>
  <c r="O23" i="8"/>
  <c r="J23" i="8"/>
  <c r="O22" i="8"/>
  <c r="J22" i="8"/>
  <c r="O21" i="8"/>
  <c r="J21" i="8"/>
  <c r="O20" i="8"/>
  <c r="J20" i="8"/>
  <c r="O19" i="8"/>
  <c r="J19" i="8"/>
  <c r="O18" i="8"/>
  <c r="J18" i="8"/>
  <c r="O17" i="8"/>
  <c r="J17" i="8"/>
  <c r="O16" i="8"/>
  <c r="J16" i="8"/>
  <c r="O15" i="8"/>
  <c r="J15" i="8"/>
  <c r="O14" i="8"/>
  <c r="J14" i="8"/>
  <c r="O13" i="8"/>
  <c r="J13" i="8"/>
  <c r="O12" i="8"/>
  <c r="J12" i="8"/>
  <c r="O11" i="8"/>
  <c r="J11" i="8"/>
  <c r="O10" i="8"/>
  <c r="J10" i="8"/>
  <c r="O9" i="8"/>
  <c r="J9" i="8"/>
  <c r="O8" i="8"/>
  <c r="J8" i="8"/>
  <c r="O7" i="8"/>
  <c r="J7" i="8"/>
  <c r="O6" i="8"/>
  <c r="J6" i="8"/>
  <c r="O5" i="8"/>
  <c r="J5" i="8"/>
  <c r="J147" i="8" l="1"/>
  <c r="O147" i="8"/>
  <c r="R150" i="6" l="1"/>
  <c r="Q150" i="6"/>
  <c r="P150" i="6"/>
  <c r="M150" i="6"/>
  <c r="L150" i="6"/>
  <c r="K150" i="6"/>
  <c r="J149" i="6"/>
  <c r="J148" i="6"/>
  <c r="J147" i="6"/>
  <c r="J146" i="6"/>
  <c r="J145" i="6"/>
  <c r="J144" i="6"/>
  <c r="J143" i="6"/>
  <c r="J142" i="6"/>
  <c r="J141" i="6"/>
  <c r="J140" i="6"/>
  <c r="J139" i="6" l="1"/>
  <c r="J138" i="6"/>
  <c r="J137" i="6"/>
  <c r="J136" i="6"/>
  <c r="J135" i="6"/>
  <c r="J134" i="6"/>
  <c r="J133" i="6"/>
  <c r="J132" i="6"/>
  <c r="J131" i="6"/>
  <c r="J130" i="6"/>
  <c r="J129" i="6"/>
  <c r="J128" i="6"/>
  <c r="J127" i="6"/>
  <c r="J126" i="6"/>
  <c r="J125" i="6"/>
  <c r="J124" i="6"/>
  <c r="J123" i="6"/>
  <c r="J122" i="6"/>
  <c r="J121" i="6"/>
  <c r="J120" i="6"/>
  <c r="J119" i="6"/>
  <c r="J118" i="6"/>
  <c r="J117" i="6"/>
  <c r="J116" i="6"/>
  <c r="J115" i="6"/>
  <c r="J114" i="6"/>
  <c r="J113" i="6"/>
  <c r="J112" i="6"/>
  <c r="J111" i="6"/>
  <c r="J110" i="6"/>
  <c r="J109" i="6"/>
  <c r="O108" i="6"/>
  <c r="J108" i="6"/>
  <c r="O107" i="6"/>
  <c r="J107" i="6"/>
  <c r="O106" i="6"/>
  <c r="J106" i="6"/>
  <c r="O105" i="6"/>
  <c r="J105" i="6"/>
  <c r="O104" i="6"/>
  <c r="J104" i="6"/>
  <c r="O103" i="6"/>
  <c r="J103" i="6"/>
  <c r="O102" i="6"/>
  <c r="J102" i="6"/>
  <c r="O101" i="6"/>
  <c r="J101" i="6"/>
  <c r="O100" i="6"/>
  <c r="J100" i="6"/>
  <c r="O99" i="6"/>
  <c r="J99" i="6"/>
  <c r="O98" i="6"/>
  <c r="J98" i="6"/>
  <c r="O97" i="6"/>
  <c r="J97" i="6"/>
  <c r="O96" i="6"/>
  <c r="J96" i="6"/>
  <c r="O95" i="6"/>
  <c r="J95" i="6"/>
  <c r="O94" i="6"/>
  <c r="J94" i="6"/>
  <c r="O93" i="6"/>
  <c r="J93" i="6"/>
  <c r="O92" i="6"/>
  <c r="J92" i="6"/>
  <c r="O91" i="6"/>
  <c r="J91" i="6"/>
  <c r="O90" i="6"/>
  <c r="J90" i="6"/>
  <c r="O89" i="6"/>
  <c r="J89" i="6"/>
  <c r="O88" i="6"/>
  <c r="J88" i="6"/>
  <c r="O87" i="6"/>
  <c r="J87" i="6"/>
  <c r="O86" i="6"/>
  <c r="J86" i="6"/>
  <c r="O85" i="6"/>
  <c r="J85" i="6"/>
  <c r="O84" i="6"/>
  <c r="J84" i="6"/>
  <c r="O83" i="6"/>
  <c r="J83" i="6"/>
  <c r="O82" i="6"/>
  <c r="J82" i="6"/>
  <c r="O81" i="6"/>
  <c r="J81" i="6"/>
  <c r="O80" i="6"/>
  <c r="J80" i="6"/>
  <c r="O79" i="6"/>
  <c r="J79" i="6"/>
  <c r="O78" i="6"/>
  <c r="J78" i="6"/>
  <c r="O77" i="6"/>
  <c r="J77" i="6"/>
  <c r="O76" i="6"/>
  <c r="J76" i="6"/>
  <c r="O75" i="6"/>
  <c r="J75" i="6"/>
  <c r="O74" i="6"/>
  <c r="J74" i="6"/>
  <c r="O73" i="6"/>
  <c r="J73" i="6"/>
  <c r="O72" i="6"/>
  <c r="J72" i="6"/>
  <c r="O71" i="6"/>
  <c r="J71" i="6"/>
  <c r="O70" i="6"/>
  <c r="J70" i="6"/>
  <c r="O69" i="6"/>
  <c r="J69" i="6"/>
  <c r="O68" i="6"/>
  <c r="J68" i="6"/>
  <c r="O67" i="6"/>
  <c r="J67" i="6"/>
  <c r="O66" i="6"/>
  <c r="J66" i="6"/>
  <c r="O65" i="6"/>
  <c r="J65" i="6"/>
  <c r="O64" i="6"/>
  <c r="J64" i="6"/>
  <c r="O63" i="6"/>
  <c r="J63" i="6"/>
  <c r="O62" i="6"/>
  <c r="J62" i="6"/>
  <c r="O61" i="6"/>
  <c r="J61" i="6"/>
  <c r="O60" i="6"/>
  <c r="J60" i="6"/>
  <c r="O59" i="6"/>
  <c r="J59" i="6"/>
  <c r="O58" i="6"/>
  <c r="J58" i="6"/>
  <c r="O57" i="6"/>
  <c r="J57" i="6"/>
  <c r="O56" i="6"/>
  <c r="J56" i="6"/>
  <c r="O55" i="6"/>
  <c r="J55" i="6"/>
  <c r="O54" i="6"/>
  <c r="J54" i="6"/>
  <c r="O53" i="6"/>
  <c r="J53" i="6"/>
  <c r="O52" i="6"/>
  <c r="J52" i="6"/>
  <c r="O51" i="6"/>
  <c r="J51" i="6"/>
  <c r="O50" i="6"/>
  <c r="J50" i="6"/>
  <c r="O49" i="6"/>
  <c r="J49" i="6"/>
  <c r="O48" i="6"/>
  <c r="J48" i="6"/>
  <c r="O47" i="6"/>
  <c r="J47" i="6"/>
  <c r="O46" i="6"/>
  <c r="J46" i="6"/>
  <c r="O45" i="6"/>
  <c r="J45" i="6"/>
  <c r="O44" i="6"/>
  <c r="J44" i="6"/>
  <c r="O43" i="6"/>
  <c r="J43" i="6"/>
  <c r="O42" i="6"/>
  <c r="J42" i="6"/>
  <c r="O41" i="6"/>
  <c r="J41" i="6"/>
  <c r="O40" i="6"/>
  <c r="J40" i="6"/>
  <c r="O39" i="6"/>
  <c r="J39" i="6"/>
  <c r="O38" i="6"/>
  <c r="J38" i="6"/>
  <c r="O37" i="6"/>
  <c r="J37" i="6"/>
  <c r="O36" i="6"/>
  <c r="J36" i="6"/>
  <c r="O35" i="6"/>
  <c r="J35" i="6"/>
  <c r="O34" i="6"/>
  <c r="J34" i="6"/>
  <c r="O33" i="6"/>
  <c r="J33" i="6"/>
  <c r="O32" i="6"/>
  <c r="J32" i="6"/>
  <c r="O31" i="6"/>
  <c r="J31" i="6"/>
  <c r="O30" i="6"/>
  <c r="J30" i="6"/>
  <c r="O29" i="6"/>
  <c r="J29" i="6"/>
  <c r="O28" i="6"/>
  <c r="J28" i="6"/>
  <c r="O27" i="6"/>
  <c r="J27" i="6"/>
  <c r="O26" i="6"/>
  <c r="J26" i="6"/>
  <c r="O25" i="6"/>
  <c r="J25" i="6"/>
  <c r="O24" i="6"/>
  <c r="J24" i="6"/>
  <c r="O23" i="6"/>
  <c r="J23" i="6"/>
  <c r="O22" i="6"/>
  <c r="J22" i="6"/>
  <c r="O21" i="6"/>
  <c r="J21" i="6"/>
  <c r="O20" i="6"/>
  <c r="J20" i="6"/>
  <c r="O19" i="6"/>
  <c r="J19" i="6"/>
  <c r="O18" i="6"/>
  <c r="J18" i="6"/>
  <c r="O17" i="6"/>
  <c r="J17" i="6"/>
  <c r="O16" i="6"/>
  <c r="J16" i="6"/>
  <c r="O15" i="6"/>
  <c r="J15" i="6"/>
  <c r="O14" i="6"/>
  <c r="J14" i="6"/>
  <c r="O13" i="6"/>
  <c r="J13" i="6"/>
  <c r="O12" i="6"/>
  <c r="J12" i="6"/>
  <c r="O11" i="6"/>
  <c r="J11" i="6"/>
  <c r="O10" i="6"/>
  <c r="J10" i="6"/>
  <c r="O9" i="6"/>
  <c r="J9" i="6"/>
  <c r="O8" i="6"/>
  <c r="J8" i="6"/>
  <c r="O7" i="6"/>
  <c r="J7" i="6"/>
  <c r="O6" i="6"/>
  <c r="J6" i="6"/>
  <c r="O5" i="6"/>
  <c r="J5" i="6"/>
  <c r="J150" i="6" l="1"/>
  <c r="O150" i="6"/>
  <c r="J139" i="5"/>
  <c r="J138" i="5"/>
  <c r="J137" i="5"/>
  <c r="J136" i="5"/>
  <c r="J135" i="5"/>
  <c r="J134" i="5"/>
  <c r="J133" i="5"/>
  <c r="J132" i="5"/>
  <c r="J131" i="5"/>
  <c r="J130" i="5"/>
  <c r="J129" i="5"/>
  <c r="J128" i="5"/>
  <c r="J127" i="5"/>
  <c r="J126" i="5"/>
  <c r="J125" i="5"/>
  <c r="J124" i="5"/>
  <c r="J123" i="5"/>
  <c r="J122" i="5"/>
  <c r="J121" i="5"/>
  <c r="J120" i="5"/>
  <c r="J119" i="5"/>
  <c r="J118" i="5"/>
  <c r="J117" i="5"/>
  <c r="J116" i="5"/>
  <c r="J115" i="5"/>
  <c r="J114" i="5"/>
  <c r="J113" i="5"/>
  <c r="J112" i="5"/>
  <c r="J111" i="5"/>
  <c r="J110" i="5"/>
  <c r="J109" i="5"/>
  <c r="O108" i="5"/>
  <c r="J108" i="5"/>
  <c r="O107" i="5"/>
  <c r="J107" i="5"/>
  <c r="O106" i="5"/>
  <c r="J106" i="5"/>
  <c r="O105" i="5"/>
  <c r="J105" i="5"/>
  <c r="O104" i="5"/>
  <c r="J104" i="5"/>
  <c r="O103" i="5"/>
  <c r="J103" i="5"/>
  <c r="O102" i="5"/>
  <c r="J102" i="5"/>
  <c r="O101" i="5"/>
  <c r="J101" i="5"/>
  <c r="O100" i="5"/>
  <c r="J100" i="5"/>
  <c r="O99" i="5"/>
  <c r="J99" i="5"/>
  <c r="O98" i="5"/>
  <c r="J98" i="5"/>
  <c r="O97" i="5"/>
  <c r="J97" i="5"/>
  <c r="O96" i="5"/>
  <c r="J96" i="5"/>
  <c r="O95" i="5"/>
  <c r="J95" i="5"/>
  <c r="O94" i="5"/>
  <c r="J94" i="5"/>
  <c r="O93" i="5"/>
  <c r="J93" i="5"/>
  <c r="O92" i="5"/>
  <c r="J92" i="5"/>
  <c r="O91" i="5"/>
  <c r="J91" i="5"/>
  <c r="O90" i="5"/>
  <c r="J90" i="5"/>
  <c r="O89" i="5"/>
  <c r="J89" i="5"/>
  <c r="O88" i="5"/>
  <c r="J88" i="5"/>
  <c r="O87" i="5"/>
  <c r="J87" i="5"/>
  <c r="O86" i="5"/>
  <c r="J86" i="5"/>
  <c r="O85" i="5"/>
  <c r="J85" i="5"/>
  <c r="O84" i="5"/>
  <c r="J84" i="5"/>
  <c r="O83" i="5"/>
  <c r="J83" i="5"/>
  <c r="O82" i="5"/>
  <c r="J82" i="5"/>
  <c r="O81" i="5"/>
  <c r="J81" i="5"/>
  <c r="O80" i="5"/>
  <c r="J80" i="5"/>
  <c r="O79" i="5"/>
  <c r="J79" i="5"/>
  <c r="O78" i="5"/>
  <c r="J78" i="5"/>
  <c r="O77" i="5"/>
  <c r="J77" i="5"/>
  <c r="O76" i="5"/>
  <c r="J76" i="5"/>
  <c r="O75" i="5"/>
  <c r="J75" i="5"/>
  <c r="O74" i="5"/>
  <c r="J74" i="5"/>
  <c r="O73" i="5"/>
  <c r="J73" i="5"/>
  <c r="O72" i="5"/>
  <c r="J72" i="5"/>
  <c r="O71" i="5"/>
  <c r="J71" i="5"/>
  <c r="O70" i="5"/>
  <c r="J70" i="5"/>
  <c r="O69" i="5"/>
  <c r="J69" i="5"/>
  <c r="O68" i="5"/>
  <c r="J68" i="5"/>
  <c r="O67" i="5"/>
  <c r="J67" i="5"/>
  <c r="O66" i="5"/>
  <c r="J66" i="5"/>
  <c r="O65" i="5"/>
  <c r="J65" i="5"/>
  <c r="O64" i="5"/>
  <c r="J64" i="5"/>
  <c r="O63" i="5"/>
  <c r="J63" i="5"/>
  <c r="O62" i="5"/>
  <c r="J62" i="5"/>
  <c r="O61" i="5"/>
  <c r="J61" i="5"/>
  <c r="O60" i="5"/>
  <c r="J60" i="5"/>
  <c r="O59" i="5"/>
  <c r="J59" i="5"/>
  <c r="O58" i="5"/>
  <c r="J58" i="5"/>
  <c r="O57" i="5"/>
  <c r="J57" i="5"/>
  <c r="O56" i="5"/>
  <c r="J56" i="5"/>
  <c r="O55" i="5"/>
  <c r="J55" i="5"/>
  <c r="O54" i="5"/>
  <c r="J54" i="5"/>
  <c r="O53" i="5"/>
  <c r="J53" i="5"/>
  <c r="O52" i="5"/>
  <c r="J52" i="5"/>
  <c r="O51" i="5"/>
  <c r="J51" i="5"/>
  <c r="O50" i="5"/>
  <c r="J50" i="5"/>
  <c r="O49" i="5"/>
  <c r="J49" i="5"/>
  <c r="O48" i="5"/>
  <c r="J48" i="5"/>
  <c r="O47" i="5"/>
  <c r="J47" i="5"/>
  <c r="O46" i="5"/>
  <c r="J46" i="5"/>
  <c r="O45" i="5"/>
  <c r="J45" i="5"/>
  <c r="O44" i="5"/>
  <c r="J44" i="5"/>
  <c r="O43" i="5"/>
  <c r="J43" i="5"/>
  <c r="O42" i="5"/>
  <c r="J42" i="5"/>
  <c r="O41" i="5"/>
  <c r="J41" i="5"/>
  <c r="O40" i="5"/>
  <c r="J40" i="5"/>
  <c r="O39" i="5"/>
  <c r="J39" i="5"/>
  <c r="O38" i="5"/>
  <c r="J38" i="5"/>
  <c r="O37" i="5"/>
  <c r="J37" i="5"/>
  <c r="O36" i="5"/>
  <c r="J36" i="5"/>
  <c r="O35" i="5"/>
  <c r="J35" i="5"/>
  <c r="O34" i="5"/>
  <c r="J34" i="5"/>
  <c r="O33" i="5"/>
  <c r="J33" i="5"/>
  <c r="O32" i="5"/>
  <c r="J32" i="5"/>
  <c r="O31" i="5"/>
  <c r="J31" i="5"/>
  <c r="O30" i="5"/>
  <c r="J30" i="5"/>
  <c r="O29" i="5"/>
  <c r="J29" i="5"/>
  <c r="O28" i="5"/>
  <c r="J28" i="5"/>
  <c r="O27" i="5"/>
  <c r="J27" i="5"/>
  <c r="O26" i="5"/>
  <c r="J26" i="5"/>
  <c r="O25" i="5"/>
  <c r="J25" i="5"/>
  <c r="O24" i="5"/>
  <c r="J24" i="5"/>
  <c r="O23" i="5"/>
  <c r="J23" i="5"/>
  <c r="O22" i="5"/>
  <c r="J22" i="5"/>
  <c r="O21" i="5"/>
  <c r="J21" i="5"/>
  <c r="O20" i="5"/>
  <c r="J20" i="5"/>
  <c r="O19" i="5"/>
  <c r="J19" i="5"/>
  <c r="O18" i="5"/>
  <c r="J18" i="5"/>
  <c r="O17" i="5"/>
  <c r="J17" i="5"/>
  <c r="O16" i="5"/>
  <c r="J16" i="5"/>
  <c r="O15" i="5"/>
  <c r="J15" i="5"/>
  <c r="O14" i="5"/>
  <c r="J14" i="5"/>
  <c r="O13" i="5"/>
  <c r="J13" i="5"/>
  <c r="O12" i="5"/>
  <c r="J12" i="5"/>
  <c r="O11" i="5"/>
  <c r="J11" i="5"/>
  <c r="O10" i="5"/>
  <c r="J10" i="5"/>
  <c r="O9" i="5"/>
  <c r="J9" i="5"/>
  <c r="O8" i="5"/>
  <c r="J8" i="5"/>
  <c r="O7" i="5"/>
  <c r="J7" i="5"/>
  <c r="O6" i="5"/>
  <c r="J6" i="5"/>
  <c r="O5" i="5"/>
  <c r="J5" i="5"/>
  <c r="O161" i="11"/>
</calcChain>
</file>

<file path=xl/sharedStrings.xml><?xml version="1.0" encoding="utf-8"?>
<sst xmlns="http://schemas.openxmlformats.org/spreadsheetml/2006/main" count="11451" uniqueCount="1195">
  <si>
    <t xml:space="preserve">事業名 </t>
    <phoneticPr fontId="2"/>
  </si>
  <si>
    <t>№</t>
    <phoneticPr fontId="2"/>
  </si>
  <si>
    <t>年度</t>
    <rPh sb="0" eb="2">
      <t>ネンド</t>
    </rPh>
    <phoneticPr fontId="2"/>
  </si>
  <si>
    <t>成果目標</t>
    <phoneticPr fontId="2"/>
  </si>
  <si>
    <t>事業効果</t>
    <phoneticPr fontId="2"/>
  </si>
  <si>
    <t>事業実施状況</t>
  </si>
  <si>
    <t>令和２年度</t>
    <rPh sb="0" eb="1">
      <t>レイ</t>
    </rPh>
    <rPh sb="1" eb="2">
      <t>ワ</t>
    </rPh>
    <rPh sb="3" eb="5">
      <t>ネンド</t>
    </rPh>
    <phoneticPr fontId="2"/>
  </si>
  <si>
    <t>交付
対象経費</t>
    <rPh sb="0" eb="2">
      <t>コウフ</t>
    </rPh>
    <rPh sb="3" eb="5">
      <t>タイショウ</t>
    </rPh>
    <rPh sb="5" eb="7">
      <t>ケイヒ</t>
    </rPh>
    <phoneticPr fontId="0"/>
  </si>
  <si>
    <t>進捗状況</t>
    <phoneticPr fontId="2"/>
  </si>
  <si>
    <t>完了</t>
    <rPh sb="0" eb="2">
      <t>カンリョウ</t>
    </rPh>
    <phoneticPr fontId="2"/>
  </si>
  <si>
    <t>総事業費
（計画）</t>
    <phoneticPr fontId="2"/>
  </si>
  <si>
    <t>始期</t>
    <rPh sb="0" eb="2">
      <t>シキ</t>
    </rPh>
    <phoneticPr fontId="2"/>
  </si>
  <si>
    <t>終期</t>
    <rPh sb="0" eb="2">
      <t>シュウキ</t>
    </rPh>
    <phoneticPr fontId="2"/>
  </si>
  <si>
    <t>交付金
充当額</t>
    <rPh sb="0" eb="2">
      <t>コウフ</t>
    </rPh>
    <rPh sb="2" eb="3">
      <t>キン</t>
    </rPh>
    <rPh sb="4" eb="6">
      <t>ジュウトウ</t>
    </rPh>
    <rPh sb="6" eb="7">
      <t>ガク</t>
    </rPh>
    <phoneticPr fontId="0"/>
  </si>
  <si>
    <t>感染防止
効果</t>
    <phoneticPr fontId="2"/>
  </si>
  <si>
    <t>総事業費
（実績）</t>
    <rPh sb="6" eb="8">
      <t>ジッセキ</t>
    </rPh>
    <phoneticPr fontId="2"/>
  </si>
  <si>
    <t>公共施設感染症予防対策事業</t>
  </si>
  <si>
    <t>避難所感染症予防対策事業</t>
  </si>
  <si>
    <t>消防団魅力向上による地域防災力強化事業</t>
  </si>
  <si>
    <t>鉾田市出前・テイクアウト推進事業</t>
  </si>
  <si>
    <t>鉾田市飲食推進事業</t>
  </si>
  <si>
    <t>鉾田市ツアー企画開催事業</t>
  </si>
  <si>
    <t>鉾田市宿泊推進事業</t>
  </si>
  <si>
    <t>鉾田市がんばる商店支援事業</t>
  </si>
  <si>
    <t>鉾田市雇用継続支援事業</t>
  </si>
  <si>
    <t>鉾田市茨城県パワーアップ融資信用保証料補給金交付事業</t>
  </si>
  <si>
    <t>鉾田市中小企業信用保証料補給金交付事業</t>
  </si>
  <si>
    <t>鉾田市中小企業事業資金融資利子補給金交付事業</t>
  </si>
  <si>
    <t>鉾田市中小企業等家賃支援事業</t>
  </si>
  <si>
    <t>除菌効果のある微酸性電解水配布事業</t>
  </si>
  <si>
    <t>新型コロナウイルス感染予防対策マスク購入事業</t>
  </si>
  <si>
    <t>ひとり親家庭支援事業費助成事業</t>
  </si>
  <si>
    <t>障害福祉サービス事業所感染症対策整備事業</t>
  </si>
  <si>
    <t>鉾田南児童クラブ等多目的屋外トイレ改修事業</t>
  </si>
  <si>
    <t>学校等衛生管理体制強化事業①</t>
  </si>
  <si>
    <t>学校等衛生管理体制強化事業②</t>
  </si>
  <si>
    <t>学校等衛生管理体制強化事業③</t>
  </si>
  <si>
    <t>給食配膳室冷蔵庫整備事業</t>
  </si>
  <si>
    <t>公立学校情報機器整備費補助金</t>
  </si>
  <si>
    <t>学校保健特別対策事業費補助金（感染症対策のためのマスク等購入支援事業に限る）(地方単独事業分)</t>
  </si>
  <si>
    <t>児童生徒の学びを支援する学習環境整備事業①</t>
  </si>
  <si>
    <t>児童生徒の学びを支援する学習環境整備事業②</t>
  </si>
  <si>
    <t>公立学校情報機器整備費補助金(地方単独事業分)</t>
  </si>
  <si>
    <t>社会教育施設環境改善事業</t>
  </si>
  <si>
    <t>市立公民館環境改善事業</t>
  </si>
  <si>
    <t>図書館環境改善事業</t>
  </si>
  <si>
    <t>公共交通感染拡大防止対策支援事業</t>
  </si>
  <si>
    <t>胃がん検診（医療機関検診）助成事業</t>
  </si>
  <si>
    <t>母子保健衛生費補助金（地方単独事業分）</t>
  </si>
  <si>
    <t>新型コロナウイルス感染予防対策衛生品購入事業</t>
  </si>
  <si>
    <t>保健施設衛生環境改善事業</t>
  </si>
  <si>
    <t>高齢者支援事業</t>
  </si>
  <si>
    <t>子育て応援特例給付金支給事業</t>
  </si>
  <si>
    <t>未就学児の子育て世帯応援事業</t>
  </si>
  <si>
    <t>学びの保障支援事業</t>
  </si>
  <si>
    <t>安心・安全な学校生活支援事業</t>
  </si>
  <si>
    <t>小学校再開支援事業</t>
  </si>
  <si>
    <t>小学校運営事業</t>
  </si>
  <si>
    <t>中学校再開支援事業</t>
  </si>
  <si>
    <t>中学校運営事業</t>
  </si>
  <si>
    <t>学校等管理衛生体制強化事業④</t>
  </si>
  <si>
    <t>旭学校給食センター・鉾田学校給食センター運営管理事業</t>
  </si>
  <si>
    <t>図書館環境改善事業②</t>
  </si>
  <si>
    <t>分散勤務環境整備事業</t>
  </si>
  <si>
    <t>水道事業会計繰出・補助
（一般会計からの繰出）</t>
  </si>
  <si>
    <t>収入保険制度支援事業</t>
  </si>
  <si>
    <t>中小企業等支援事業</t>
  </si>
  <si>
    <t>学校教育総務事業</t>
  </si>
  <si>
    <t>小学校児童の学びを支援する学習環境整備事業</t>
  </si>
  <si>
    <t>中学校生徒の学びを支援する学習環境整備事業</t>
  </si>
  <si>
    <t>議会ＩＣＴ化事業</t>
  </si>
  <si>
    <t>体育施設遊具環境改善事業</t>
  </si>
  <si>
    <t>子ども・子育て支援交付金</t>
  </si>
  <si>
    <t>受付管理システム導入事業</t>
  </si>
  <si>
    <t>窓口キャッシュレス化導入事業</t>
  </si>
  <si>
    <t>学校保健特別対策事業費補助金(学校再開に伴う感染症対策・学習保障等に係る支援事業に限る）</t>
  </si>
  <si>
    <t>学校臨時休業対策費補助金</t>
  </si>
  <si>
    <t>実施
計画
№</t>
    <rPh sb="0" eb="2">
      <t>ジッシ</t>
    </rPh>
    <rPh sb="3" eb="5">
      <t>ケイカク</t>
    </rPh>
    <phoneticPr fontId="2"/>
  </si>
  <si>
    <t>避難所感染症予防対策事業②</t>
  </si>
  <si>
    <t>単位：千円</t>
    <rPh sb="0" eb="2">
      <t>タンイ</t>
    </rPh>
    <rPh sb="3" eb="5">
      <t>センエン</t>
    </rPh>
    <phoneticPr fontId="2"/>
  </si>
  <si>
    <t>単位：円</t>
    <rPh sb="0" eb="2">
      <t>タンイ</t>
    </rPh>
    <rPh sb="3" eb="4">
      <t>エン</t>
    </rPh>
    <phoneticPr fontId="2"/>
  </si>
  <si>
    <r>
      <t xml:space="preserve">その他
</t>
    </r>
    <r>
      <rPr>
        <sz val="8"/>
        <color theme="1"/>
        <rFont val="游ゴシック"/>
        <family val="3"/>
        <charset val="128"/>
        <scheme val="minor"/>
      </rPr>
      <t>(県支出金・
一般財源等)</t>
    </r>
    <rPh sb="2" eb="3">
      <t>タ</t>
    </rPh>
    <rPh sb="5" eb="6">
      <t>ケン</t>
    </rPh>
    <rPh sb="6" eb="8">
      <t>シシュツ</t>
    </rPh>
    <rPh sb="8" eb="9">
      <t>キン</t>
    </rPh>
    <rPh sb="11" eb="13">
      <t>イッパン</t>
    </rPh>
    <rPh sb="13" eb="15">
      <t>ザイゲン</t>
    </rPh>
    <rPh sb="15" eb="16">
      <t>トウ</t>
    </rPh>
    <phoneticPr fontId="0"/>
  </si>
  <si>
    <t>設定なし</t>
    <rPh sb="0" eb="2">
      <t>セッテイ</t>
    </rPh>
    <phoneticPr fontId="2"/>
  </si>
  <si>
    <t>併用可
国庫
補助額</t>
    <rPh sb="0" eb="2">
      <t>ヘイヨウ</t>
    </rPh>
    <rPh sb="2" eb="3">
      <t>カ</t>
    </rPh>
    <rPh sb="4" eb="6">
      <t>コッコ</t>
    </rPh>
    <rPh sb="7" eb="9">
      <t>ホジョ</t>
    </rPh>
    <rPh sb="9" eb="10">
      <t>ガク</t>
    </rPh>
    <phoneticPr fontId="0"/>
  </si>
  <si>
    <t>R2.5</t>
    <phoneticPr fontId="2"/>
  </si>
  <si>
    <t>R2.6</t>
    <phoneticPr fontId="2"/>
  </si>
  <si>
    <t>R2.6</t>
    <phoneticPr fontId="2"/>
  </si>
  <si>
    <t>R2.12</t>
    <phoneticPr fontId="2"/>
  </si>
  <si>
    <t>R2.4</t>
    <phoneticPr fontId="2"/>
  </si>
  <si>
    <t>R2.8</t>
    <phoneticPr fontId="2"/>
  </si>
  <si>
    <t>R3.1</t>
    <phoneticPr fontId="2"/>
  </si>
  <si>
    <t>R2.9</t>
    <phoneticPr fontId="2"/>
  </si>
  <si>
    <t>R2.10</t>
    <phoneticPr fontId="2"/>
  </si>
  <si>
    <t>R2.9</t>
    <phoneticPr fontId="2"/>
  </si>
  <si>
    <t>R2.11</t>
    <phoneticPr fontId="2"/>
  </si>
  <si>
    <t>R2.12</t>
    <phoneticPr fontId="2"/>
  </si>
  <si>
    <t>R3.3</t>
    <phoneticPr fontId="2"/>
  </si>
  <si>
    <t>R3.4</t>
    <phoneticPr fontId="2"/>
  </si>
  <si>
    <t>R2.7</t>
    <phoneticPr fontId="2"/>
  </si>
  <si>
    <t>R2.4</t>
    <phoneticPr fontId="2"/>
  </si>
  <si>
    <t>R2.8</t>
    <phoneticPr fontId="2"/>
  </si>
  <si>
    <t>R2.8</t>
    <phoneticPr fontId="2"/>
  </si>
  <si>
    <t>R2.5</t>
    <phoneticPr fontId="2"/>
  </si>
  <si>
    <t>R3.10</t>
    <phoneticPr fontId="2"/>
  </si>
  <si>
    <t>R3.2</t>
    <phoneticPr fontId="2"/>
  </si>
  <si>
    <t>R3.7</t>
    <phoneticPr fontId="2"/>
  </si>
  <si>
    <t>R3.8</t>
    <phoneticPr fontId="2"/>
  </si>
  <si>
    <t>R3.10</t>
    <phoneticPr fontId="2"/>
  </si>
  <si>
    <t>事業の概要</t>
    <rPh sb="0" eb="2">
      <t>ジギョウ</t>
    </rPh>
    <rPh sb="3" eb="5">
      <t>ガイヨウ</t>
    </rPh>
    <phoneticPr fontId="2"/>
  </si>
  <si>
    <t>目的・効果</t>
    <rPh sb="0" eb="2">
      <t>モクテキ</t>
    </rPh>
    <rPh sb="3" eb="5">
      <t>コウカ</t>
    </rPh>
    <phoneticPr fontId="2"/>
  </si>
  <si>
    <t>交付金を充当する経費内容</t>
    <rPh sb="0" eb="3">
      <t>コウフキン</t>
    </rPh>
    <rPh sb="4" eb="6">
      <t>ジュウトウ</t>
    </rPh>
    <rPh sb="8" eb="10">
      <t>ケイヒ</t>
    </rPh>
    <rPh sb="10" eb="12">
      <t>ナイヨウ</t>
    </rPh>
    <phoneticPr fontId="2"/>
  </si>
  <si>
    <t>事業の対象</t>
    <rPh sb="0" eb="2">
      <t>ジギョウ</t>
    </rPh>
    <rPh sb="3" eb="5">
      <t>タイショウ</t>
    </rPh>
    <phoneticPr fontId="2"/>
  </si>
  <si>
    <t>帰省等移動の自粛やアルバイト等による生活費の確保が困難となっている学生に対し、鉾田産品等の物資を支援</t>
  </si>
  <si>
    <t>物資代、郵送料</t>
  </si>
  <si>
    <t>市外在住の学生等</t>
  </si>
  <si>
    <t>公共施設の感染症予防対策を図るとともに、公共施設利用者等の発熱状況を検知し拡大を未然に防ぐことを目的とする</t>
  </si>
  <si>
    <t>備品購入費、消耗品費及び委託費</t>
  </si>
  <si>
    <t>―</t>
    <phoneticPr fontId="2"/>
  </si>
  <si>
    <t>補助金</t>
  </si>
  <si>
    <t>補助金交付</t>
  </si>
  <si>
    <t>消防団員</t>
  </si>
  <si>
    <t>出前・テイクアウトによる商品の助成</t>
  </si>
  <si>
    <t>売上が減少した飲食事業者等の経営安定化により事業の継続を図るとともに、消費喚起による地域活性化</t>
  </si>
  <si>
    <t>市内飲食店等</t>
  </si>
  <si>
    <t>売上が減少した飲食事業者等の経営安定化支援と、外出自粛解除後の消費喚起による地域経済活動の回復</t>
  </si>
  <si>
    <t>飲食店での飲食代金</t>
  </si>
  <si>
    <t>売上が減少した旅行業者等の経営安定化支援と、外出自粛解除後の観光需要拡大による地域経済活動の回復</t>
  </si>
  <si>
    <t>ツアー企画に要する費用、ツアー代金</t>
  </si>
  <si>
    <t>市内旅行業者</t>
  </si>
  <si>
    <t>宿泊費（飲食代含む）</t>
  </si>
  <si>
    <t>売上が減少した宿泊業者等の経営安定化支援と、外出自粛解除後の観光需要拡大による地域経済活動の回復</t>
  </si>
  <si>
    <t>市内宿泊業者</t>
  </si>
  <si>
    <t>感染拡大の影響を受けた地域経済の振興と活性化を図る</t>
  </si>
  <si>
    <t>市内事業者</t>
  </si>
  <si>
    <t>雇用調整助成金の申請料を補助することにより雇用の安定及び事業の継続を図る</t>
  </si>
  <si>
    <t>融資の保証料を助成することにより事業者の雇用の維持と事業継続を支援する</t>
  </si>
  <si>
    <t>融資保証料</t>
  </si>
  <si>
    <t>自治金融融資の利子を助成することにより事業者の雇用の維持と事業継続を支援する</t>
  </si>
  <si>
    <t>融資利子</t>
  </si>
  <si>
    <t>賃料の一部を助成し安定した事業の継続を図る</t>
  </si>
  <si>
    <t>土地建物の賃料1/3かつ6万円を上限に助成（賃料10万円未満は3万円を上限）</t>
  </si>
  <si>
    <t>疾病予防対策事業費等補助金（新型コロナウイルス感染症の流行下における一定の高齢者等への検査助成事業に限る）</t>
  </si>
  <si>
    <t>不足している消毒液の代替として、市民等に除菌液を支援</t>
  </si>
  <si>
    <t>微酸性電解水生成器の購入、電解水配布に要する費用</t>
  </si>
  <si>
    <t>市民、事業者及び施設向け</t>
  </si>
  <si>
    <t>不織布マスク購入費用</t>
  </si>
  <si>
    <t>医療機関、福祉施設、教育施設等</t>
  </si>
  <si>
    <t>（福）鉾田市社会福祉協議会</t>
  </si>
  <si>
    <t>市内障害サービス事業所</t>
  </si>
  <si>
    <t>小中学校の教室に空気清浄機を設置することにより、感染症予防を図る。</t>
  </si>
  <si>
    <t>熱中症計</t>
  </si>
  <si>
    <t>非接触型体温計</t>
  </si>
  <si>
    <t>冷蔵庫</t>
  </si>
  <si>
    <t>臨時休業で遅れた学習を補充するための環境を整え,学習機会を確保する。家庭で読書ができるように本を配布することで健全な心の育成を図る。</t>
  </si>
  <si>
    <t>市内小中学校児童生徒</t>
    <rPh sb="0" eb="2">
      <t>シナイ</t>
    </rPh>
    <rPh sb="2" eb="6">
      <t>ショウチュウガッコウ</t>
    </rPh>
    <rPh sb="6" eb="8">
      <t>ジドウ</t>
    </rPh>
    <rPh sb="8" eb="10">
      <t>セイト</t>
    </rPh>
    <phoneticPr fontId="2"/>
  </si>
  <si>
    <t>重症化リスクの高い高齢者や基礎疾患を有する方を対象にPCR検査体制を整備するとともに、新型コロナウイルス感染症にかかる医療体制の整備を図る。_x000D_</t>
  </si>
  <si>
    <t>一定の高齢者等への検査助成事業に必要な需要費、役務費、委託料_x000D_</t>
  </si>
  <si>
    <t>65歳以上高齢者・基礎疾患のある方_x000D_</t>
  </si>
  <si>
    <t>不足しているマスクを市でまとめて購入し、医療機関、介護施設等を支援及び備蓄</t>
  </si>
  <si>
    <t>（福）鉾田市社会福祉協議会が実施する外出自粛や小中高等の臨時休業に伴うひとり親家庭の保護者の心理的・経済的負担の解消及び市内飲食店への支援事業への補助を実施する。_x000D_</t>
  </si>
  <si>
    <t>新型コロナウイルス感染症予防のため，入所・通所を主に行う市内障害福祉サービス事業所に対し，電解水生成装置や空気清浄機の無償貸付を行い，施設の衛生管理を向上させ，職員や利用者へのウイルス蔓延を抑止する。_x000D_</t>
  </si>
  <si>
    <t>児童クラブや体育館利用者等の感染機会を削減するため屋外トイレを洋式に改修する。_x000D_</t>
  </si>
  <si>
    <t>熱中症計を活用して、適正な教室環境を確保するとともに児童生徒の体調管理を行い、感染症予防を図る。_x000D_</t>
  </si>
  <si>
    <t>幼稚園、小中学校の子どもたちをはじめ関係者の健康状態を確認するために体温計を購入し、感染症予防を図る。_x000D_</t>
  </si>
  <si>
    <t>夏季のサラダや和え物を安全に保管するため冷蔵庫を購入し、感染症予防を図る。_x000D_</t>
  </si>
  <si>
    <t>（学校からの遠隔学習機能の強化事業）_x000D_
双方向での遠隔授業を実現するための通信環境を整備することで,学習機会を確保する。_x000D_</t>
  </si>
  <si>
    <t>幼稚園、小中学校に保健衛生用品等の配布を行い、ウイルスの拡散を防ぎ、感染予防を図る。_x000D_</t>
  </si>
  <si>
    <t>市内幼稚園，小中学校</t>
  </si>
  <si>
    <t>市内中学校</t>
  </si>
  <si>
    <t>社会教育施設（市立公民館）における利用者及び職員等の新型コロナウイルス感染症拡大防止のため、各室等へ空気清浄機を設置し、飛沫感染リスクの低減を図る。_x000D_</t>
  </si>
  <si>
    <t>空気清浄機購入</t>
  </si>
  <si>
    <t>市立鉾田中央公民館、市立旭公民館、市立大洋公民館</t>
  </si>
  <si>
    <t>図書館利用者及び職員等の感染拡大防止のため、各室等へ空気清浄機を設置し、飛沫感染リスクの低減を図る。_x000D_</t>
  </si>
  <si>
    <t>感染防止対策を実施する地域公共交通の事業者の運行継続を支援</t>
  </si>
  <si>
    <t>市内に営業所を有する交通事業者・鉄道事業者</t>
  </si>
  <si>
    <t>福祉避難所で使用する資機材の購入費用</t>
  </si>
  <si>
    <t>新型コロナウイルス感染防止対策により、胃がん検診（集団検診）の一日の受け入れ人数が240名⇒160名となり、春の胃がん検診実施日数も15日⇒3日となってしまった。昨年度の胃がん検診受診者3,394名に対して、今年度の胃がん検診受診予定者は1,759名となり、希望者全員の受診が不可能になった。そのため、医療機関でも胃がん検診ができる体制を整えることで受診の機会を増やし、希望者全員に胃がん検診を受けていただき、胃がんの早期発見、早期治療につなげたい。_x000D_</t>
  </si>
  <si>
    <t>1歳6か月健診・2歳児歯科健診・3歳6か月健診中止延期等による未受診者</t>
  </si>
  <si>
    <t>新型コロナウィルス感染症により、行動が制限され体力、精神ともに疲弊している70歳以上の方に、フレイル予防を目的とするリーフレットや鉾田市内協力飲食店で利用できる食事券を配布することで、少しでも心理的、経済的な負担を軽減すること及び、売上が減少している鉾田市内飲食店を応援することを目的とする。_x000D_</t>
  </si>
  <si>
    <t>市内在住70歳以上の方
市内協力飲食店</t>
  </si>
  <si>
    <t>令和２年４月28日から令和３年３月31日までに生まれ，鉾田市に住民登録がある子</t>
  </si>
  <si>
    <t>平成26年４月２日以降の生まれで鉾田市が支給する令和２年６月分の児童手当対象児童</t>
  </si>
  <si>
    <t>新型コロナウイルス感染症対策のための臨時休業等の影響による学習の遅れなどを補充するため、必要な人材を確保し、児童生徒の学習支援を行う。</t>
  </si>
  <si>
    <t>学校行事における新型コロナウイルス感染症予防を図る観点から、３密対策を講じる。_x000D_</t>
  </si>
  <si>
    <t>遠足・宿泊学習バス</t>
  </si>
  <si>
    <t>市内小学校</t>
  </si>
  <si>
    <t>給食費の補助に係る費用</t>
  </si>
  <si>
    <t>市外小学校等に通う児童の保護者</t>
  </si>
  <si>
    <t>新型コロナウイルス感染症予防を図る観点から、学校行事等を中止した場合の、キャンセル料を公費負担し、保護者の負担軽減を図る。</t>
  </si>
  <si>
    <t>宿泊学習・スキー教室を中止した場合のキャンセル料</t>
  </si>
  <si>
    <t>市立外中学校等に通う児童の保護者</t>
  </si>
  <si>
    <t>新型コロナウイルスの感染症の拡大を防止するため、幼児・児童・生徒間の水道蛇口による接触を回避する。_x000D_</t>
  </si>
  <si>
    <t>市内小中学校</t>
  </si>
  <si>
    <t>新型コロナウイルス感染症拡大による社会的影響により保護者の負担感が大きくなっていることから、小中学生の食材費を市が負担し、保護者負担の軽減を図る。_x000D_</t>
  </si>
  <si>
    <t>委託料，工事費，消耗品費</t>
  </si>
  <si>
    <t>旭中武道館，鉾田南柔剣道場，大洋武道館</t>
  </si>
  <si>
    <t>感染症拡大の予防及び行政機能維持を目的とした分散業務を実施するための環境及び機器を整備する。_x000D_</t>
  </si>
  <si>
    <t>分散業務に必要となるノートパソコン等機器の購入、WEB会議システムの導入、WEB会議等の業務使用に耐えうる既存公衆無線の機能強化、分散業務に係る既存施設の改修工事_x000D_</t>
  </si>
  <si>
    <t>市内行政施設等</t>
  </si>
  <si>
    <t>水道事務所における分散勤務に要する費用を鉾田市水道事業会計に繰り出し、交付対象経費とする。（新型コロナウイルス感染症の第2波、第3波に備え、市民サービスの低下をまねかぬよう行政機能を維持するため、庁舎等の環境整備を図り、職員の分散勤務体制を構築する。）_x000D_</t>
  </si>
  <si>
    <t>大洋配水場</t>
  </si>
  <si>
    <t>新型コロナウィルスの感染拡大防止対策の影響などによる収入の減少等に備えるため、農業者が収入保険に加入する場合に、その保険料の一部を助成することで、農業者の負担軽減とリスクへの備えを図り、野菜産出額日本一の街として、継続的、安定的な営農となるよう支援を行う。</t>
  </si>
  <si>
    <t>加入者が負担する保険料</t>
  </si>
  <si>
    <t>感染防止に取り組む事業者を応援するとともに、事業者内で感染が発生した場合でも事業活動の継続が可能となるよう支援する。_x000D_</t>
  </si>
  <si>
    <t>学校給食用食材納入業者　</t>
  </si>
  <si>
    <t>教職員用タブレット端末の整備により、児童の学習意欲の向上、学習指導の効率化、休校時におけるオンライン学習の活用を図る。_x000D_</t>
  </si>
  <si>
    <t>備品購入費_x000D_</t>
  </si>
  <si>
    <t>教職員用タブレット端末の整備により、生徒の学習意欲の向上、学習指導の効率化、休校時におけるオンライン学習の活用を図る。_x000D_</t>
  </si>
  <si>
    <t>社会教育施設等での新型コロナウイルス感染症の影響による利用者の安全・安心な空間づくりに向けて，トイレの洋式化等を実施し，感染予防・感染リスクの低減を図る。</t>
  </si>
  <si>
    <t>設計業務等委託料，工事費</t>
  </si>
  <si>
    <t>鉾田総合公園，旭スポーツセンター，大洋グランド，くぬぎの森スポーツ公園，旭地区学習等供用施設，社会教育等複合施設（旧徳宿小）</t>
  </si>
  <si>
    <t>委託料、工事費</t>
  </si>
  <si>
    <t>市立旭公民館</t>
  </si>
  <si>
    <t>市議会議員、本会議場他</t>
  </si>
  <si>
    <t>旭スポーツセンター，くぬぎの森スポーツ公園，鉾田総合公園</t>
  </si>
  <si>
    <t>（放課後児童健全育成事業）_x000D_
新型コロナウイルス感染症対策に伴う小学校の臨時休校等により，平日において午前中から開所するための経費及び人材確保等に要する経費を補助_x000D_</t>
  </si>
  <si>
    <t>市内私立児童クラブ８事業所及び公立児童クラブ</t>
  </si>
  <si>
    <t>確定申告や補助金申請などの特設受付会場設置時や平時の受付業務繁忙期など、多くの住民の来場と待機時間が想定される際に、受付管理システムを導入し、来場者の密集を回避することで感染症拡大防止を図る。具体的には当システムを用い、リアルタイムで待ち時間や待ち人数の情報を取得できる二次元バーコードを印字した番号券を発券し、会場内に待機することなくインターネット上で待ち状況を確認することを可能とする。</t>
  </si>
  <si>
    <t>備品購入費</t>
  </si>
  <si>
    <t>市で発行する証明書等交付手数料の支払いにおいてキャッシュレス決済を導入することで、職員と来庁者との現金を介した接触時間を極力減少させ、感染リスクの低減を図り衛生的な環境構築を行う。</t>
  </si>
  <si>
    <t>感染予防の観点から、歯科健診は延期となり、未実施者が平等に歯科健診を受けられる、歯科指導の体制をつくる。_x000D_</t>
  </si>
  <si>
    <t>歯科医師健診委託料_x000D_</t>
  </si>
  <si>
    <t>(感染症対策のためのマスク等購入事業)_x000D_
小中学校に保健衛生用品等の配布を行い、ウイルスの拡散を防ぎ、感染予防を図る。_x000D_</t>
  </si>
  <si>
    <t>国庫補助対象経費
総事業費－補助対象事業費＝地方単独事業分</t>
  </si>
  <si>
    <t>感染症対策，学習保障等に要する経費</t>
  </si>
  <si>
    <t>学校給食食材納入業者等_x000D_</t>
  </si>
  <si>
    <t>市内幼稚園，小・中学校</t>
  </si>
  <si>
    <t>学校保健特別対策事業費補助金(感染症対策のためのマスク等購入支援事業に限る）</t>
  </si>
  <si>
    <t>小学校運営事業・小学校維持管理事業・中学校運営事業・中学校維持管理事業・幼稚園運営事業</t>
  </si>
  <si>
    <t>市内に住所を有する個人又は本店若しくは主たる事務所を有する法人</t>
    <phoneticPr fontId="2"/>
  </si>
  <si>
    <t>母子保健衛生費補助金（新型コロナウイルス感染症の流行下における妊産婦総合対策事業（オンラインによる保健指導等，育児等支援サービスに限る），乳幼児健康診査個別実施支援事業に限る）</t>
    <phoneticPr fontId="2"/>
  </si>
  <si>
    <t>燃料代</t>
    <phoneticPr fontId="2"/>
  </si>
  <si>
    <t>市と個別契約を行った医療機関で胃がん検診を受診する30歳以上の方で、今年度胃がん検診（集団検診）を受診していない方</t>
    <phoneticPr fontId="2"/>
  </si>
  <si>
    <t>教育委員会と各学校間のオンライン研修環境整備工事、学校給食食材納入業者への業務継続のための支援金</t>
    <phoneticPr fontId="2"/>
  </si>
  <si>
    <t>令和３年度</t>
    <rPh sb="0" eb="1">
      <t>レイ</t>
    </rPh>
    <rPh sb="1" eb="2">
      <t>ワ</t>
    </rPh>
    <rPh sb="3" eb="5">
      <t>ネンド</t>
    </rPh>
    <phoneticPr fontId="2"/>
  </si>
  <si>
    <t>鉾田市学生応援地域産品給付事業</t>
  </si>
  <si>
    <t>感染防止対策を実施する地域公共交通及び自動車運転代行業の事業者の運行継続を支援</t>
  </si>
  <si>
    <t>市内に営業所を有する交通事業者・鉄道事業者・自動車運転代行業者</t>
  </si>
  <si>
    <t>学校跡地利活用事業</t>
  </si>
  <si>
    <t>新型コロナウイルス感染症拡大防止対策に取り組み、利用者が安心して利用できる空間を提供するため、トイレの洋式化及び水道の自動水栓化を実施し、感染予防・感染リスクの低減を図る。</t>
  </si>
  <si>
    <t>トイレ及び水道改修に係る実施設計費及び工事請負費</t>
  </si>
  <si>
    <t>（仮称）鉾田北地域活動館</t>
  </si>
  <si>
    <t>新型コロナウイルス感染拡大のため、経済的・心理的に負担を抱えるひとり親家庭に対して（福）鉾田市社会福祉協議会が支援を実施する事業の補助を行う。</t>
  </si>
  <si>
    <t>保育対策事業費補助金</t>
  </si>
  <si>
    <t>（保育環境改善等事業のうち新型コロナウイルス感染症対策支援事業_x000D_
感染症予防のために必要な消耗品等を購入するための費用を補助することにより、保育所等内において感染及び感染拡大の予防を徹底する。_x000D_</t>
  </si>
  <si>
    <t>補助金、消耗品費_x000D_</t>
  </si>
  <si>
    <t>保育所、認定こども園、認可外保育施設</t>
  </si>
  <si>
    <t>公立保育所備品購入事業</t>
  </si>
  <si>
    <t>感染症予防のためにテーブルや遊具を購入することにより、密となっていた現状を改善し、保育所内において感染及び感染拡大の予防を徹底する。</t>
  </si>
  <si>
    <t>公立保育所</t>
  </si>
  <si>
    <t>感染症対策事業</t>
  </si>
  <si>
    <t>消毒液、トイレ用ハンドソープ、消毒清掃用ぺーパー、電動手指消毒詰替え、手袋等の経費_x000D_</t>
  </si>
  <si>
    <t>市役所来庁者、健診受診者／市役所本庁、各保健センター、市関連施設</t>
  </si>
  <si>
    <t>新型コロナウイルスワクチン接種対策事業</t>
  </si>
  <si>
    <t>新型コロナウイルスワクチン接種の実施機関である市内15医療機関に対し、接種委託料の上乗せを行うことで、実施医療機関における接種体制の構築を図る。_x000D_</t>
  </si>
  <si>
    <t>新型コロナウイルスワクチン接種委託料の上乗せ</t>
  </si>
  <si>
    <t>市内医療機関</t>
  </si>
  <si>
    <t>健康増進施設衛生環境改善事業</t>
  </si>
  <si>
    <t>ほっとパーク鉾田の屋外遊具を整備し、子供達が密を避け屋外でも安全に利用できる遊具環境、子育て環境の充実化を図る。敷地内の屋外トイレを和式から洋式に改修することで、新型コロナウイルス感染症予防、感染リスクの低減を図り利用者が安心して利用できる空間づくりに努める。_x000D_</t>
  </si>
  <si>
    <t>ほっとパーク鉾田施設利用者</t>
  </si>
  <si>
    <t>鉾田市中小企業等応援給付金事業</t>
  </si>
  <si>
    <t>売上が減少した中小企業等に給付金を支給することで事業継続を支援する。_x000D_</t>
  </si>
  <si>
    <t>給付金、委託料、事務費、報酬等_x000D_</t>
  </si>
  <si>
    <t>市内事業者　</t>
  </si>
  <si>
    <t>鉾田市中小企業等ビジネスモデル転換事業</t>
  </si>
  <si>
    <t>新型コロナウイルスの影響により事業展開や経営が厳しい事業者が、新たな取り組みとしてビジネスモデルの転換等に取り組む際に補助を行う。_x000D_</t>
  </si>
  <si>
    <t>補助金、事務費_x000D_</t>
  </si>
  <si>
    <t>鉾田市中小企業支援団体補助事業</t>
  </si>
  <si>
    <t>市内事業者等で構成される各種団体等が新型コロナウイルス感染症による影響に対し講じる構成事業者等支援策に対して補助金を交付する。_x000D_</t>
  </si>
  <si>
    <t>補助金_x000D_</t>
  </si>
  <si>
    <t>市内事業者、各種団体（商工会、観光物産協会、飲食店組合等）　　</t>
  </si>
  <si>
    <t>新型コロナウイルスに関する中小企業相談窓口設置委託事業</t>
  </si>
  <si>
    <t>専門家による相談窓口を設置しコロナ禍により苦しんでいる事業者が経営改善に取り組めるよう支援する。_x000D_</t>
  </si>
  <si>
    <t>委託料_x000D_</t>
  </si>
  <si>
    <t>キャッシュレス決済促進事業</t>
  </si>
  <si>
    <t>キャッシュレス決済普及促進による感染拡大防止を図るとともに、消費喚起を促すことで市内の経済活性化と市内事業者の事業継続を支援する。_x000D_</t>
  </si>
  <si>
    <t>負担金、事務費_x000D_</t>
  </si>
  <si>
    <t>消防団員においては、コロナ禍の影響により訓練や研修が予定通り実施できておらず、必要とされる融和団結の機会が減少している。そのような中であっても、平常時・非常時を問わず地域に密着した消防防災活動を行っていく必要があるが、こうした活動はボランティアとしての性格を持ち合わせており、消防団員の士気の高揚を図ることは重要である。また、日頃から地域との関係性を築くことは、災害時の活動において大いに役立つことが過去の大規模災害時等の経験からもわかっており、コロナ禍でダメージを受けている地元飲食店等を消防団員が利用した際の費用の一部を助成することで、「市内飲食事業者の業績回復」と「消防団員の融和団結・士気高揚」の双方を図る。</t>
  </si>
  <si>
    <t>消防団員・市内飲食事業者</t>
  </si>
  <si>
    <t>教育支援体制整備事業費交付金</t>
  </si>
  <si>
    <t>（幼稚園の感染症対策支援）_x000D_
幼稚園内の消毒・清掃作業等を外部委託し、新型コロナウイルス感染症対策の徹底を図る。_x000D_</t>
  </si>
  <si>
    <t>園舎等を消毒・清掃作業等の外部委託費</t>
  </si>
  <si>
    <t>公立幼稚園</t>
  </si>
  <si>
    <t>公立幼稚園備品購入事業</t>
  </si>
  <si>
    <t>感染症拡大の予防を目的とした新しい生活様式に合わせて、幼稚園業務のＩＣＴ化を推進するため、環境及び機器を整備する。</t>
  </si>
  <si>
    <t>タブレット端末等の購入</t>
  </si>
  <si>
    <t>公立幼稚園環境改善事業</t>
  </si>
  <si>
    <t>幼稚園に設置している児童遊具について、子どもたちが密を避けて屋外で安全に利用できる遊具環境を整備し、感染予防及び感染リスクの低減を図る。_x000D_</t>
  </si>
  <si>
    <t>遊具設置工事_x000D_</t>
  </si>
  <si>
    <t>つばさ幼稚園</t>
  </si>
  <si>
    <t>青少年育成事業①</t>
  </si>
  <si>
    <t>新型コロナウイルス感染防止対策を講じ、安全・安心な成人式典の実現を図る。_x000D_</t>
  </si>
  <si>
    <t>新成人等への抗原検査キットの配布、及び会場施設の除菌・消毒作業に係る経費（当初予算）_x000D_</t>
  </si>
  <si>
    <t>成人式典会場等_x000D_
新成人者・職員・スタッフ等</t>
  </si>
  <si>
    <t>青少年育成事業②</t>
  </si>
  <si>
    <t>新成人等への抗原検査キットの配布、及び会場施設の除菌・消毒作業に係る経費（補正予算）_x000D_</t>
  </si>
  <si>
    <t>新型コロナウイルス感染症拡大予防の観点から、オンライン配信を可能にすることにより、市立公民館において鑑賞事業やアウトリーチ、講座等における感染リスクを回避し、安全・安心な公民館運営を実現する。</t>
  </si>
  <si>
    <t>新型コロナウイルス感染症の影響により、会議室などに関係者を招集できず会議・研修を開催できない状況が続く恐れがあることから、事業の停滞を防ぎ、関係者間の連絡調整が円滑に行えるよう、オンライン会議ができる環境整備を図る。_x000D_</t>
  </si>
  <si>
    <t>オンライン配信に係る機材（編集・配信用パソコン及びその他周辺機器）一式の購入に係る経費_x000D_</t>
  </si>
  <si>
    <t>市教育委員会</t>
  </si>
  <si>
    <t>食事券の配布</t>
  </si>
  <si>
    <t>市内在住70歳以上の方　_x000D_
市内協力飲食店</t>
  </si>
  <si>
    <t>高齢者支援事業</t>
    <phoneticPr fontId="2"/>
  </si>
  <si>
    <t>市立公民館
対象事業：芸術文化創造事業及び公民館運営事業</t>
    <phoneticPr fontId="2"/>
  </si>
  <si>
    <t>感染防止の取組に要する費用や販路開拓などの費用の3/4（30万円上限）</t>
    <phoneticPr fontId="2"/>
  </si>
  <si>
    <t>補助金（子育て支援プロジェクトに係る対象経費の1/2）</t>
    <rPh sb="0" eb="3">
      <t>ホジョキン</t>
    </rPh>
    <rPh sb="16" eb="17">
      <t>カカ</t>
    </rPh>
    <rPh sb="18" eb="20">
      <t>タイショウ</t>
    </rPh>
    <rPh sb="20" eb="22">
      <t>ケイヒ</t>
    </rPh>
    <phoneticPr fontId="2"/>
  </si>
  <si>
    <t>電解水生成装置_x000D_、空気清浄機</t>
    <phoneticPr fontId="2"/>
  </si>
  <si>
    <t>既存トイレの解体、ユニット式トイレの設置、給排水設備工事、諸経費</t>
    <phoneticPr fontId="2"/>
  </si>
  <si>
    <t>調査費、空気清浄機</t>
    <phoneticPr fontId="2"/>
  </si>
  <si>
    <t>Zoom契約料、スピーカーフォン、Webカメラ、ディスプレイアダプター、学級アカウント</t>
    <phoneticPr fontId="2"/>
  </si>
  <si>
    <t>教職員に対する導入されたＩＣＴ環境の使用方法を周知するための研修経費</t>
    <rPh sb="32" eb="34">
      <t>ケイヒ</t>
    </rPh>
    <phoneticPr fontId="2"/>
  </si>
  <si>
    <t>除菌マット、除菌液、手指消毒液、清掃用消毒液、使い捨て手袋、マスク、ペ－パ－タオル、給水マット</t>
    <phoneticPr fontId="2"/>
  </si>
  <si>
    <t>支援金</t>
    <phoneticPr fontId="2"/>
  </si>
  <si>
    <t>委託料</t>
    <phoneticPr fontId="2"/>
  </si>
  <si>
    <t>集団健診の延期により未実施となっている歯科健診を、個別健診にすることで感染拡大防止を図る。また、感染拡大時期の健診の中止・延期にすることでの感染防止及び国の政策による妊婦へマスク配布で感染リスクを回避する。_x000D_</t>
    <phoneticPr fontId="2"/>
  </si>
  <si>
    <t>歯科健診受診用用紙代、乳幼児健診延期・中止通知代、妊婦マスク配布、歯科健診委託料、歯科健診実費分償還払扶助費</t>
    <phoneticPr fontId="2"/>
  </si>
  <si>
    <t>時間外手当、衛生品購入</t>
    <phoneticPr fontId="2"/>
  </si>
  <si>
    <t>手洗い場自動水栓改修工事、便座除菌クリーナー本体、除菌液</t>
    <phoneticPr fontId="2"/>
  </si>
  <si>
    <t>市内保健センター内の手洗い水栓、トイレ洗面台水栓を自動水栓へ改修、_x000D_便座除菌クリーナーを設置し利用者間のウィルス等感染症_x000D_リスクを低減する。_x000D_</t>
    <phoneticPr fontId="2"/>
  </si>
  <si>
    <t>保健センター</t>
    <phoneticPr fontId="2"/>
  </si>
  <si>
    <t>補助金、印刷製本費</t>
    <phoneticPr fontId="2"/>
  </si>
  <si>
    <t>事務費、支援金</t>
    <phoneticPr fontId="2"/>
  </si>
  <si>
    <t>学習サポートスタッフ報酬費、用弁償、土曜スクール指導員報償費</t>
    <phoneticPr fontId="2"/>
  </si>
  <si>
    <t>消毒作業及び給食配食サポートスタッフ報酬、費用弁償</t>
    <phoneticPr fontId="2"/>
  </si>
  <si>
    <t>市内小中学校、幼稚園</t>
    <rPh sb="7" eb="10">
      <t>ヨウチエン</t>
    </rPh>
    <phoneticPr fontId="2"/>
  </si>
  <si>
    <t>水道蛇口を自動化又はレバー式に改修</t>
    <phoneticPr fontId="2"/>
  </si>
  <si>
    <t>給食費の減免に係る費用</t>
    <phoneticPr fontId="2"/>
  </si>
  <si>
    <t>市内在住小中学校児童生徒の保護者</t>
    <rPh sb="0" eb="2">
      <t>シナイ</t>
    </rPh>
    <rPh sb="2" eb="4">
      <t>ザイジュウ</t>
    </rPh>
    <rPh sb="4" eb="8">
      <t>ショウチュウガッコウ</t>
    </rPh>
    <rPh sb="8" eb="10">
      <t>ジドウ</t>
    </rPh>
    <rPh sb="10" eb="12">
      <t>セイト</t>
    </rPh>
    <rPh sb="13" eb="16">
      <t>ホゴシャ</t>
    </rPh>
    <phoneticPr fontId="2"/>
  </si>
  <si>
    <t>図書消毒機、衛生用消耗品</t>
    <phoneticPr fontId="2"/>
  </si>
  <si>
    <t>図書館</t>
    <rPh sb="0" eb="3">
      <t>トショカン</t>
    </rPh>
    <phoneticPr fontId="2"/>
  </si>
  <si>
    <t>分散勤務に必要となる光回線を引き込み、水道事業職員が業務に必要なPC、プリンタの設置及び業務システムを構築</t>
    <phoneticPr fontId="2"/>
  </si>
  <si>
    <t>給付金、事務補助員人件費、周知費、郵送費</t>
    <phoneticPr fontId="2"/>
  </si>
  <si>
    <t>設計業務等委託料、工事費</t>
    <phoneticPr fontId="2"/>
  </si>
  <si>
    <t>市廃棄分_x000D_、業者廃棄分、違約金分</t>
    <phoneticPr fontId="2"/>
  </si>
  <si>
    <t>支援金</t>
    <phoneticPr fontId="2"/>
  </si>
  <si>
    <t>成人式典会場等_x000D_
新成人者・職員・スタッフ等</t>
    <phoneticPr fontId="2"/>
  </si>
  <si>
    <t>オンライン配信に係る機材（撮影用カメラ、編集・配信用パソコン及びその他周辺機器）一式の購入</t>
    <phoneticPr fontId="2"/>
  </si>
  <si>
    <t>タブレット端末備品購入費等、議場システムのフルデジタル化に係る実施設計委託料及び改修工事費</t>
    <phoneticPr fontId="2"/>
  </si>
  <si>
    <t>消防団員が市内飲食店で食事をした場合にその費用を補助することで市内飲食店の利用促進を図り，新型コロナウイルス感染拡大防止策によりダメージを受けた市内飲食業の活動を回復させ，地域経済の立て直しにつなげる。補助対象を消防団に限定することで，地域全体で消防団を応援することにつなげ，消防団員の士気を高め，消防団の魅力向上を図る。また，こういった消防団に対する応援を機会に地域全体が「自分たちのまちは自分たちで守る」ということに関心を持つことで，自助・共助の意識の醸成，地域の防災力向上につなげる。</t>
    <phoneticPr fontId="2"/>
  </si>
  <si>
    <t>（GIGAスクールサポーター配置支援事業）_x000D_
学校におけるＩＣＴ環境整備や使用方法の周知，使用マニュアル（ルール）の作成などを行うICT技術者を学校へ配置する。_x000D_</t>
    <phoneticPr fontId="2"/>
  </si>
  <si>
    <t>修学旅行の中止や延期に伴う費用に充当することで、行事等学習機会を確保する。</t>
    <phoneticPr fontId="2"/>
  </si>
  <si>
    <t>新型コロナウイルス感染症拡大防止のため、空気清浄機を設置する。</t>
    <phoneticPr fontId="2"/>
  </si>
  <si>
    <t>災害発生時に福祉避難所を開設するにあたり、新型コロナウイルス感染症予防のために資器材を整備する。</t>
    <phoneticPr fontId="2"/>
  </si>
  <si>
    <t>新型コロナウイルス感染の第２波に備え衛生品を確保する。また、感染症対策にかかる電解水配付等の職員時間外手当分及び今後の第２波対応の時間外手当を支給する。</t>
    <rPh sb="71" eb="73">
      <t>シキュウ</t>
    </rPh>
    <phoneticPr fontId="2"/>
  </si>
  <si>
    <t>新型コロナウイルス感染症の感染拡大防止に取り組むなか、経済的な影響を受けている子育て世帯の生活安定のために、未就学児を持つ家庭に対して児童１人につき2万円を支給_x000D_</t>
    <phoneticPr fontId="2"/>
  </si>
  <si>
    <t>新型コロナウイルス感染症の感染拡大防止に取り組むなか、経済的な影響を受けている子育て世帯の生活安定のために、下記④に該当する子を出産した方または，その配偶者等に対し一律10万円を支給</t>
    <phoneticPr fontId="2"/>
  </si>
  <si>
    <t>各幼稚園、小学校、中学校に、消毒作業員・給食配食サポートの人員を確保し、新型コロナウイルス感染症の拡大防止を図るとともに、第２波、第２波に備えた体制を構築する。_x000D_</t>
    <phoneticPr fontId="2"/>
  </si>
  <si>
    <t>新型コロナウイルス感染症拡大による社会的影響により、保護者の給食費の負担感が大きくなっていることから、市外の小学校に通う世帯の保護者に対し給食費を補助する。</t>
    <phoneticPr fontId="2"/>
  </si>
  <si>
    <t>新型コロナウイルス感染症拡大による社会的影響により、保護者の給食費の負担感が大きくなっていることから、市立外の中学校に通う世帯の保護者に対し給食費を補助する。</t>
    <phoneticPr fontId="2"/>
  </si>
  <si>
    <t>新型コロナウイルス感染症予防対策のため、鉾田市内武道館施設のトイレの洋式化及び手指消毒等のための消耗品の購入</t>
    <phoneticPr fontId="2"/>
  </si>
  <si>
    <t>図書消毒機を購入し、図書館、旭公民館及び大洋公民館に設置し、書籍の貸出時等に除菌を行い、感染拡大の低減を図る。_x000D_衛生用消耗品として除菌用アルコール、除菌用ウエットテッシュや利用者の接触リスク低減ためのポリ手袋等を購入し、感染拡大防止を図る。_x000D_</t>
    <phoneticPr fontId="2"/>
  </si>
  <si>
    <t>GIGAスクール構想実施のための研修会を実施するが，３蜜を防ぐためにオンラインで研修を実施する。また，学校が休校になった場合の学びの保障のために、オンライン研修を実施し、教職員の遠隔教育やICT活用能力の向上を図る。_x000D_また、学校給食用食材納入業者へ支援金を支給し、安定的・継続的な給食の提供を支援する。_x000D_</t>
    <phoneticPr fontId="2"/>
  </si>
  <si>
    <t>ウイルス等の感染拡大防止の観点から、トイレの洋式化及び乾式化の改修工事を行うことで、菌やウイルスからの感染リスクを軽減し、安全・安心な公民館運営を実現する。</t>
    <phoneticPr fontId="2"/>
  </si>
  <si>
    <t>「新しい生活様式」の構築に向け、議会のＩＣＴ化を図り、コロナ禍においても円滑な議会運営が可能となる体制を整備し、より市民に開かれた議会を目指す。</t>
    <phoneticPr fontId="2"/>
  </si>
  <si>
    <t>市内体育施設に設置している児童遊具について、子供たちが蜜を避けて屋外で安全に利用できる遊具環境を整備し、感染予防・感染リスクの低減を図る。_x000D_</t>
    <phoneticPr fontId="2"/>
  </si>
  <si>
    <t>(学校再開に伴う感染症対策・学習保障等に係る支援事業)_x000D_
感染リスクを最小限にしながら学校を再開し、十分な教育活動を継続するため、感染症対策を徹底しながら児童及び生徒の学びの保障をするための取組に必要となる経費を補助する。_x000D_</t>
    <phoneticPr fontId="2"/>
  </si>
  <si>
    <t>（学校給食費返還等事業）_x000D_
臨時休業に伴う学校給食の中止により影響を受けた給食食材納入業者へ、違約金、処分費等の経費を補助する。_x000D_</t>
    <phoneticPr fontId="2"/>
  </si>
  <si>
    <t>教室内での３密回避のため，窓を開けて換気を行い、新型コロナウイルス感染症防止を図る。_x000D_</t>
    <phoneticPr fontId="2"/>
  </si>
  <si>
    <t>市内小中学校、幼稚園</t>
    <rPh sb="0" eb="2">
      <t>シナイ</t>
    </rPh>
    <rPh sb="2" eb="6">
      <t>ショウチュウガッコウ</t>
    </rPh>
    <rPh sb="7" eb="10">
      <t>ヨウチエン</t>
    </rPh>
    <phoneticPr fontId="2"/>
  </si>
  <si>
    <t>市内小中学校</t>
    <rPh sb="0" eb="2">
      <t>シナイ</t>
    </rPh>
    <rPh sb="2" eb="6">
      <t>ショウチュウガッコウ</t>
    </rPh>
    <phoneticPr fontId="2"/>
  </si>
  <si>
    <t>（学校からの遠隔学習機能の強化事業）_x000D_
双方向での遠隔授業を実現するための通信環境を整備することで、学習機会を確保する。_x000D_</t>
    <phoneticPr fontId="2"/>
  </si>
  <si>
    <t>―</t>
    <phoneticPr fontId="2"/>
  </si>
  <si>
    <t>市内中学校</t>
    <rPh sb="0" eb="2">
      <t>シナイ</t>
    </rPh>
    <rPh sb="2" eb="3">
      <t>チュウ</t>
    </rPh>
    <phoneticPr fontId="2"/>
  </si>
  <si>
    <t>市内小学校</t>
    <phoneticPr fontId="2"/>
  </si>
  <si>
    <t>図書</t>
    <phoneticPr fontId="2"/>
  </si>
  <si>
    <t>キャンセル料</t>
    <rPh sb="5" eb="6">
      <t>リョウ</t>
    </rPh>
    <phoneticPr fontId="2"/>
  </si>
  <si>
    <t>空気清浄機購入</t>
    <phoneticPr fontId="2"/>
  </si>
  <si>
    <t>旭地区学習等供用施設、適応指導教室</t>
    <rPh sb="11" eb="13">
      <t>テキオウ</t>
    </rPh>
    <rPh sb="13" eb="15">
      <t>シドウ</t>
    </rPh>
    <rPh sb="15" eb="17">
      <t>キョウシツ</t>
    </rPh>
    <phoneticPr fontId="2"/>
  </si>
  <si>
    <t>空気清浄機購入</t>
    <phoneticPr fontId="2"/>
  </si>
  <si>
    <t>市集団歯科検診未受診者</t>
    <rPh sb="0" eb="1">
      <t>シ</t>
    </rPh>
    <rPh sb="1" eb="3">
      <t>シュウダン</t>
    </rPh>
    <rPh sb="3" eb="5">
      <t>シカ</t>
    </rPh>
    <rPh sb="5" eb="7">
      <t>ケンシン</t>
    </rPh>
    <rPh sb="7" eb="8">
      <t>ミ</t>
    </rPh>
    <rPh sb="8" eb="11">
      <t>ジュシンシャ</t>
    </rPh>
    <phoneticPr fontId="2"/>
  </si>
  <si>
    <t>新型コロナウィルス感染症により、行動が制限され体力、精神ともに疲弊している70歳以上の方に、鉾田市内協力飲食店で利用できる食事券を配布することで、少しでも心理的、経済的な負担を軽減すること及び、売上が減少している鉾田市内飲食店を応援することを目的とする。_x000D_</t>
    <phoneticPr fontId="2"/>
  </si>
  <si>
    <t>保育対策事業費補助金（地方単独事業分）</t>
  </si>
  <si>
    <t>鉾田市中小企業等事業継続支援給付金</t>
  </si>
  <si>
    <t>児童生徒の学びを支援する学習環境整備事業</t>
  </si>
  <si>
    <t>社会教育施設環境改善事業（生涯学習館、社会体育施設）</t>
  </si>
  <si>
    <t>学校給食センター運営管理事業</t>
  </si>
  <si>
    <t>子育て世帯応援事業</t>
  </si>
  <si>
    <t>鉾田市高校生応援特別支援金給付事業</t>
  </si>
  <si>
    <t>補助金</t>
    <phoneticPr fontId="2"/>
  </si>
  <si>
    <t>認可保育所、認定こども園、認可外保育施設</t>
    <phoneticPr fontId="2"/>
  </si>
  <si>
    <t>民間保育施設に対して、密を避けるための机や椅子、遊具等の備品の購入費用を補助することにより、施設内の感染症対策を図る。</t>
    <phoneticPr fontId="2"/>
  </si>
  <si>
    <t>補助金、事務費_x000D_</t>
    <rPh sb="0" eb="3">
      <t>ホジョキン</t>
    </rPh>
    <phoneticPr fontId="2"/>
  </si>
  <si>
    <t>緊急事態宣言の発令により、売上高が減少した市内の中小企業者および小規模商工事業者に対し、事業継続を支えることを目的に給付金を支給する。</t>
    <phoneticPr fontId="2"/>
  </si>
  <si>
    <t>修学旅行のキャンセル料に係る経費</t>
    <phoneticPr fontId="2"/>
  </si>
  <si>
    <t>新型コロナウイルス感染症予防の観点から、修学旅行を中止した場合のキャンセル料を公費負担し、保護者の負担軽減を図る。</t>
    <phoneticPr fontId="2"/>
  </si>
  <si>
    <t>市内中学校</t>
    <phoneticPr fontId="2"/>
  </si>
  <si>
    <t>市内社会教育施設</t>
    <phoneticPr fontId="2"/>
  </si>
  <si>
    <t>非接触型体温測定器（体温計）、空気清浄機</t>
    <phoneticPr fontId="2"/>
  </si>
  <si>
    <t>施設利用者及び職員の新型コロナウイルス感染症予防対策のため、非接触型体温測定器（体温計）や空気清浄機を設置する。</t>
    <phoneticPr fontId="2"/>
  </si>
  <si>
    <t>食缶から弁当箱に変更することで生じる増額経費</t>
    <phoneticPr fontId="2"/>
  </si>
  <si>
    <t>鉾田市立学校給食センター</t>
    <phoneticPr fontId="2"/>
  </si>
  <si>
    <t>給食の配食方法で食缶のご飯配食を弁当箱に変更し、児童生徒の感染症拡大防止に努める</t>
    <phoneticPr fontId="2"/>
  </si>
  <si>
    <t>補助金、事務費_x000D_</t>
    <phoneticPr fontId="2"/>
  </si>
  <si>
    <t>鉾田市から令和３年９月分の児童手当(特例給付を含む)を支給される者または、令和３年９月分の児童手当(特例給付を含む）を受給する公務員</t>
    <phoneticPr fontId="2"/>
  </si>
  <si>
    <t>新型コロナウイルス感染症の感染拡大及び長期化に伴う子育て世帯への経済的な負担の軽減を図るため、児童手当の支給要件に該当する子育て世帯に対して、児童一人につき１万円の給付金を支給する。</t>
    <phoneticPr fontId="2"/>
  </si>
  <si>
    <t>支援金、消耗品費、印刷製本費、役務費</t>
    <phoneticPr fontId="2"/>
  </si>
  <si>
    <t>高等学校、中等教育学校後期課程、特別支援学校高等部及び高等専門学校（1年生から3年生）に在学する高校生の保護者</t>
    <phoneticPr fontId="2"/>
  </si>
  <si>
    <t>新型コロナウイルス感染拡大及び長期化に伴い、高等学校の臨時休校によるリモート授業への対応として、パソコン購入やインターネット接続等に係る家計負担が増大していることに鑑み、高校生のいる世帯に対して支援金を給付する。</t>
    <phoneticPr fontId="2"/>
  </si>
  <si>
    <t>R3.4</t>
    <phoneticPr fontId="2"/>
  </si>
  <si>
    <t>R3.9</t>
    <phoneticPr fontId="2"/>
  </si>
  <si>
    <t>R3.6</t>
    <phoneticPr fontId="2"/>
  </si>
  <si>
    <t>R3.12</t>
    <phoneticPr fontId="2"/>
  </si>
  <si>
    <t>R4.1</t>
    <phoneticPr fontId="2"/>
  </si>
  <si>
    <t>R4.3</t>
    <phoneticPr fontId="2"/>
  </si>
  <si>
    <t>R4.3</t>
    <phoneticPr fontId="2"/>
  </si>
  <si>
    <t>R3.9</t>
    <phoneticPr fontId="2"/>
  </si>
  <si>
    <t>R4.2</t>
    <phoneticPr fontId="2"/>
  </si>
  <si>
    <t>R4.1</t>
    <phoneticPr fontId="2"/>
  </si>
  <si>
    <t>R3.10</t>
    <phoneticPr fontId="2"/>
  </si>
  <si>
    <t>8月又は9月のいずれかの月間売上が令和元年又は9月の同じ月と比べて30％以上減少した市内中小企業者等及び茨城県の時短要請等に協力し、協力金の支給決定を受けた市内の飲食店</t>
    <phoneticPr fontId="2"/>
  </si>
  <si>
    <t>R3.5</t>
    <phoneticPr fontId="2"/>
  </si>
  <si>
    <t>R3.7</t>
    <phoneticPr fontId="2"/>
  </si>
  <si>
    <t>R3.11</t>
    <phoneticPr fontId="2"/>
  </si>
  <si>
    <t>経済効果</t>
    <phoneticPr fontId="2"/>
  </si>
  <si>
    <t>○</t>
    <phoneticPr fontId="2"/>
  </si>
  <si>
    <t>まちづくり推進課</t>
    <rPh sb="5" eb="7">
      <t>スイシン</t>
    </rPh>
    <rPh sb="7" eb="8">
      <t>カ</t>
    </rPh>
    <phoneticPr fontId="2"/>
  </si>
  <si>
    <t>財政課</t>
    <rPh sb="0" eb="2">
      <t>ザイセイ</t>
    </rPh>
    <rPh sb="2" eb="3">
      <t>カ</t>
    </rPh>
    <phoneticPr fontId="2"/>
  </si>
  <si>
    <t>総務課危機管理室</t>
    <rPh sb="0" eb="3">
      <t>ソウムカ</t>
    </rPh>
    <rPh sb="3" eb="5">
      <t>キキ</t>
    </rPh>
    <rPh sb="5" eb="7">
      <t>カンリ</t>
    </rPh>
    <rPh sb="7" eb="8">
      <t>シツ</t>
    </rPh>
    <phoneticPr fontId="2"/>
  </si>
  <si>
    <t>商工観光課</t>
    <rPh sb="0" eb="2">
      <t>ショウコウ</t>
    </rPh>
    <rPh sb="2" eb="5">
      <t>カンコウカ</t>
    </rPh>
    <phoneticPr fontId="2"/>
  </si>
  <si>
    <t>健康増進課</t>
    <rPh sb="0" eb="2">
      <t>ケンコウ</t>
    </rPh>
    <rPh sb="2" eb="4">
      <t>ゾウシン</t>
    </rPh>
    <rPh sb="4" eb="5">
      <t>カ</t>
    </rPh>
    <phoneticPr fontId="2"/>
  </si>
  <si>
    <t>子ども家庭課</t>
    <rPh sb="0" eb="1">
      <t>コ</t>
    </rPh>
    <rPh sb="3" eb="5">
      <t>カテイ</t>
    </rPh>
    <rPh sb="5" eb="6">
      <t>カ</t>
    </rPh>
    <phoneticPr fontId="2"/>
  </si>
  <si>
    <t>社会福祉課</t>
    <rPh sb="0" eb="2">
      <t>シャカイ</t>
    </rPh>
    <rPh sb="2" eb="4">
      <t>フクシ</t>
    </rPh>
    <rPh sb="4" eb="5">
      <t>カ</t>
    </rPh>
    <phoneticPr fontId="2"/>
  </si>
  <si>
    <t>教育総務課</t>
    <rPh sb="0" eb="2">
      <t>キョウイク</t>
    </rPh>
    <rPh sb="2" eb="5">
      <t>ソウムカ</t>
    </rPh>
    <phoneticPr fontId="2"/>
  </si>
  <si>
    <t>生涯学習課</t>
    <rPh sb="0" eb="5">
      <t>ショウガイガクシュウカ</t>
    </rPh>
    <phoneticPr fontId="2"/>
  </si>
  <si>
    <t>公民館</t>
    <rPh sb="0" eb="3">
      <t>コウミンカン</t>
    </rPh>
    <phoneticPr fontId="2"/>
  </si>
  <si>
    <t>介護保険課</t>
    <rPh sb="0" eb="2">
      <t>カイゴ</t>
    </rPh>
    <rPh sb="2" eb="4">
      <t>ホケン</t>
    </rPh>
    <rPh sb="4" eb="5">
      <t>カ</t>
    </rPh>
    <phoneticPr fontId="2"/>
  </si>
  <si>
    <t>指導課</t>
    <rPh sb="0" eb="2">
      <t>シドウ</t>
    </rPh>
    <rPh sb="2" eb="3">
      <t>カ</t>
    </rPh>
    <phoneticPr fontId="2"/>
  </si>
  <si>
    <t>学校給食センター</t>
    <rPh sb="0" eb="2">
      <t>ガッコウ</t>
    </rPh>
    <rPh sb="2" eb="4">
      <t>キュウショク</t>
    </rPh>
    <phoneticPr fontId="2"/>
  </si>
  <si>
    <t>政策秘書課</t>
    <rPh sb="0" eb="2">
      <t>セイサク</t>
    </rPh>
    <rPh sb="2" eb="5">
      <t>ヒショカ</t>
    </rPh>
    <phoneticPr fontId="2"/>
  </si>
  <si>
    <t>水道課</t>
    <rPh sb="0" eb="3">
      <t>スイドウカ</t>
    </rPh>
    <phoneticPr fontId="2"/>
  </si>
  <si>
    <t>農業振興課</t>
    <rPh sb="0" eb="2">
      <t>ノウギョウ</t>
    </rPh>
    <rPh sb="2" eb="4">
      <t>シンコウ</t>
    </rPh>
    <rPh sb="4" eb="5">
      <t>カ</t>
    </rPh>
    <phoneticPr fontId="2"/>
  </si>
  <si>
    <t>議会事務局</t>
    <rPh sb="0" eb="2">
      <t>ギカイ</t>
    </rPh>
    <rPh sb="2" eb="5">
      <t>ジムキョク</t>
    </rPh>
    <phoneticPr fontId="2"/>
  </si>
  <si>
    <t>税務課</t>
    <rPh sb="0" eb="3">
      <t>ゼイムカ</t>
    </rPh>
    <phoneticPr fontId="2"/>
  </si>
  <si>
    <t>結果</t>
    <rPh sb="0" eb="2">
      <t>ケッカ</t>
    </rPh>
    <phoneticPr fontId="2"/>
  </si>
  <si>
    <t>タブレット端末25台整備及び議場の会議システムの改修。</t>
    <rPh sb="5" eb="7">
      <t>タンマツ</t>
    </rPh>
    <rPh sb="9" eb="10">
      <t>ダイ</t>
    </rPh>
    <rPh sb="10" eb="12">
      <t>セイビ</t>
    </rPh>
    <rPh sb="12" eb="13">
      <t>オヨ</t>
    </rPh>
    <rPh sb="14" eb="16">
      <t>ギジョウ</t>
    </rPh>
    <rPh sb="17" eb="19">
      <t>カイギ</t>
    </rPh>
    <rPh sb="24" eb="26">
      <t>カイシュウ</t>
    </rPh>
    <phoneticPr fontId="2"/>
  </si>
  <si>
    <t>○</t>
  </si>
  <si>
    <r>
      <t>新型コロナウイルス感染症予防のため、密が想定され</t>
    </r>
    <r>
      <rPr>
        <sz val="11"/>
        <rFont val="游ゴシック"/>
        <family val="3"/>
        <charset val="128"/>
        <scheme val="minor"/>
      </rPr>
      <t>る会議については、会議室を分散しリモート会議を行った。また、各議員にタブレットを配布し、タブレット上で資料の閲覧を可能としたことで、これまでよりも接触機会を減少させることができ、感染リスクの軽減ができた。</t>
    </r>
    <rPh sb="0" eb="2">
      <t>シンガタ</t>
    </rPh>
    <rPh sb="9" eb="12">
      <t>カンセンショウ</t>
    </rPh>
    <rPh sb="12" eb="14">
      <t>ヨボウ</t>
    </rPh>
    <rPh sb="18" eb="19">
      <t>ミツ</t>
    </rPh>
    <rPh sb="20" eb="22">
      <t>ソウテイ</t>
    </rPh>
    <rPh sb="25" eb="27">
      <t>カイギ</t>
    </rPh>
    <rPh sb="33" eb="36">
      <t>カイギシツ</t>
    </rPh>
    <rPh sb="37" eb="39">
      <t>ブンサン</t>
    </rPh>
    <rPh sb="44" eb="46">
      <t>カイギ</t>
    </rPh>
    <rPh sb="47" eb="48">
      <t>オコナ</t>
    </rPh>
    <rPh sb="54" eb="55">
      <t>カク</t>
    </rPh>
    <rPh sb="55" eb="57">
      <t>ギイン</t>
    </rPh>
    <rPh sb="64" eb="66">
      <t>ハイフ</t>
    </rPh>
    <rPh sb="73" eb="74">
      <t>ジョウ</t>
    </rPh>
    <rPh sb="75" eb="77">
      <t>シリョウ</t>
    </rPh>
    <rPh sb="78" eb="80">
      <t>エツラン</t>
    </rPh>
    <rPh sb="81" eb="83">
      <t>カノウ</t>
    </rPh>
    <rPh sb="97" eb="99">
      <t>セッショク</t>
    </rPh>
    <rPh sb="99" eb="101">
      <t>キカイ</t>
    </rPh>
    <rPh sb="102" eb="104">
      <t>ゲンショウ</t>
    </rPh>
    <rPh sb="113" eb="115">
      <t>カンセン</t>
    </rPh>
    <rPh sb="119" eb="121">
      <t>ケイゲン</t>
    </rPh>
    <phoneticPr fontId="2"/>
  </si>
  <si>
    <t>幼稚園及び小中学校に、遊具・教材・施設・設備等の消毒作業や給食の配膳配食作業を行うサポートスタッフを配置し、新型コロナウイルス感染症の感染防止対策を講じた安心安全な学校運営を行うことができた。</t>
    <rPh sb="0" eb="3">
      <t>ヨウチエン</t>
    </rPh>
    <rPh sb="3" eb="4">
      <t>オヨ</t>
    </rPh>
    <rPh sb="5" eb="9">
      <t>ショウチュウガッコウ</t>
    </rPh>
    <rPh sb="11" eb="13">
      <t>ユウグ</t>
    </rPh>
    <rPh sb="14" eb="16">
      <t>キョウザイ</t>
    </rPh>
    <rPh sb="17" eb="19">
      <t>シセツ</t>
    </rPh>
    <rPh sb="20" eb="22">
      <t>セツビ</t>
    </rPh>
    <rPh sb="22" eb="23">
      <t>トウ</t>
    </rPh>
    <rPh sb="24" eb="26">
      <t>ショウドク</t>
    </rPh>
    <rPh sb="26" eb="28">
      <t>サギョウ</t>
    </rPh>
    <rPh sb="29" eb="31">
      <t>キュウショク</t>
    </rPh>
    <rPh sb="32" eb="34">
      <t>ハイゼン</t>
    </rPh>
    <rPh sb="34" eb="36">
      <t>ハイショク</t>
    </rPh>
    <rPh sb="36" eb="38">
      <t>サギョウ</t>
    </rPh>
    <rPh sb="39" eb="40">
      <t>オコナ</t>
    </rPh>
    <rPh sb="50" eb="52">
      <t>ハイチ</t>
    </rPh>
    <rPh sb="74" eb="75">
      <t>コウ</t>
    </rPh>
    <rPh sb="77" eb="79">
      <t>アンシン</t>
    </rPh>
    <rPh sb="79" eb="81">
      <t>アンゼン</t>
    </rPh>
    <rPh sb="82" eb="84">
      <t>ガッコウ</t>
    </rPh>
    <rPh sb="84" eb="86">
      <t>ウンエイ</t>
    </rPh>
    <rPh sb="87" eb="88">
      <t>オコナ</t>
    </rPh>
    <phoneticPr fontId="2"/>
  </si>
  <si>
    <t>・市内小学校に学習サポートスタッフ10名を配置し、小学1・6年生へ学習支援や休み時間の見守り業務を実施。
・市内中学校に土曜スクール指導員23名を配置し、中学3年生へ土曜日午前中に学習支援を実施。</t>
    <rPh sb="1" eb="3">
      <t>シナイ</t>
    </rPh>
    <rPh sb="3" eb="6">
      <t>ショウガッコウ</t>
    </rPh>
    <rPh sb="7" eb="9">
      <t>ガクシュウ</t>
    </rPh>
    <rPh sb="19" eb="20">
      <t>メイ</t>
    </rPh>
    <rPh sb="21" eb="23">
      <t>ハイチ</t>
    </rPh>
    <rPh sb="25" eb="27">
      <t>ショウガク</t>
    </rPh>
    <rPh sb="30" eb="32">
      <t>ネンセイ</t>
    </rPh>
    <rPh sb="33" eb="35">
      <t>ガクシュウ</t>
    </rPh>
    <rPh sb="35" eb="37">
      <t>シエン</t>
    </rPh>
    <rPh sb="38" eb="39">
      <t>ヤス</t>
    </rPh>
    <rPh sb="40" eb="42">
      <t>ジカン</t>
    </rPh>
    <rPh sb="43" eb="45">
      <t>ミマモ</t>
    </rPh>
    <rPh sb="46" eb="48">
      <t>ギョウム</t>
    </rPh>
    <rPh sb="49" eb="51">
      <t>ジッシ</t>
    </rPh>
    <rPh sb="54" eb="56">
      <t>シナイ</t>
    </rPh>
    <rPh sb="56" eb="59">
      <t>チュウガッコウ</t>
    </rPh>
    <rPh sb="60" eb="62">
      <t>ドヨウ</t>
    </rPh>
    <rPh sb="66" eb="69">
      <t>シドウイン</t>
    </rPh>
    <rPh sb="71" eb="72">
      <t>メイ</t>
    </rPh>
    <rPh sb="73" eb="75">
      <t>ハイチ</t>
    </rPh>
    <rPh sb="77" eb="79">
      <t>チュウガク</t>
    </rPh>
    <rPh sb="80" eb="82">
      <t>ネンセイ</t>
    </rPh>
    <rPh sb="83" eb="86">
      <t>ドヨウビ</t>
    </rPh>
    <rPh sb="86" eb="89">
      <t>ゴゼンチュウ</t>
    </rPh>
    <rPh sb="90" eb="92">
      <t>ガクシュウ</t>
    </rPh>
    <rPh sb="92" eb="94">
      <t>シエン</t>
    </rPh>
    <rPh sb="95" eb="97">
      <t>ジッシ</t>
    </rPh>
    <phoneticPr fontId="2"/>
  </si>
  <si>
    <t>市内小中学校及び幼稚園に消毒員・給食配膳サポートスタッフ33名を配置。（配置内訳：幼稚園10名、小学校21名、中学校2名）</t>
    <rPh sb="0" eb="2">
      <t>シナイ</t>
    </rPh>
    <rPh sb="2" eb="6">
      <t>ショウチュウガッコウ</t>
    </rPh>
    <rPh sb="6" eb="7">
      <t>オヨ</t>
    </rPh>
    <rPh sb="8" eb="11">
      <t>ヨウチエン</t>
    </rPh>
    <rPh sb="12" eb="15">
      <t>ショウドクイン</t>
    </rPh>
    <rPh sb="16" eb="18">
      <t>キュウショク</t>
    </rPh>
    <rPh sb="18" eb="20">
      <t>ハイゼン</t>
    </rPh>
    <rPh sb="30" eb="31">
      <t>メイ</t>
    </rPh>
    <rPh sb="32" eb="34">
      <t>ハイチ</t>
    </rPh>
    <rPh sb="36" eb="38">
      <t>ハイチ</t>
    </rPh>
    <rPh sb="38" eb="40">
      <t>ウチワケ</t>
    </rPh>
    <rPh sb="41" eb="44">
      <t>ヨウチエン</t>
    </rPh>
    <rPh sb="46" eb="47">
      <t>メイ</t>
    </rPh>
    <rPh sb="48" eb="51">
      <t>ショウガッコウ</t>
    </rPh>
    <rPh sb="53" eb="54">
      <t>メイ</t>
    </rPh>
    <rPh sb="55" eb="58">
      <t>チュウガッコウ</t>
    </rPh>
    <rPh sb="59" eb="60">
      <t>メイ</t>
    </rPh>
    <phoneticPr fontId="2"/>
  </si>
  <si>
    <t>学習サポートスタッフや指導員を配置し、児童生徒への学習支援を手厚く実施することで、新型コロナウイルス感染症拡大防止のための臨時休業等の影響による子供の学習機会を確保することができた。</t>
    <rPh sb="0" eb="2">
      <t>ガクシュウ</t>
    </rPh>
    <rPh sb="11" eb="14">
      <t>シドウイン</t>
    </rPh>
    <rPh sb="15" eb="17">
      <t>ハイチ</t>
    </rPh>
    <rPh sb="19" eb="21">
      <t>ジドウ</t>
    </rPh>
    <rPh sb="21" eb="23">
      <t>セイト</t>
    </rPh>
    <rPh sb="25" eb="27">
      <t>ガクシュウ</t>
    </rPh>
    <rPh sb="27" eb="29">
      <t>シエン</t>
    </rPh>
    <rPh sb="30" eb="32">
      <t>テアツ</t>
    </rPh>
    <rPh sb="33" eb="35">
      <t>ジッシ</t>
    </rPh>
    <phoneticPr fontId="2"/>
  </si>
  <si>
    <t>避難所用簡易テント（ひなんルーム100張、折りたたみ式ひなんマット200枚）避難ルーム用目隠し用シート14個、災害用プライベートルーム8張を購入</t>
    <rPh sb="0" eb="3">
      <t>ヒナンジョ</t>
    </rPh>
    <rPh sb="3" eb="4">
      <t>ヨウ</t>
    </rPh>
    <rPh sb="4" eb="6">
      <t>カンイ</t>
    </rPh>
    <rPh sb="19" eb="20">
      <t>ハ</t>
    </rPh>
    <rPh sb="21" eb="22">
      <t>オ</t>
    </rPh>
    <rPh sb="26" eb="27">
      <t>シキ</t>
    </rPh>
    <rPh sb="36" eb="37">
      <t>マイ</t>
    </rPh>
    <rPh sb="38" eb="40">
      <t>ヒナン</t>
    </rPh>
    <rPh sb="43" eb="44">
      <t>ヨウ</t>
    </rPh>
    <rPh sb="44" eb="46">
      <t>メカク</t>
    </rPh>
    <rPh sb="47" eb="48">
      <t>ヨウ</t>
    </rPh>
    <rPh sb="53" eb="54">
      <t>コ</t>
    </rPh>
    <rPh sb="55" eb="58">
      <t>サイガイヨウ</t>
    </rPh>
    <rPh sb="68" eb="69">
      <t>バリ</t>
    </rPh>
    <rPh sb="70" eb="72">
      <t>コウニュウ</t>
    </rPh>
    <phoneticPr fontId="2"/>
  </si>
  <si>
    <t>新型コロナウイルス感染症予防のために資器材を整備し、避難所運営における資機材の充実強化に努めることができた。</t>
    <rPh sb="26" eb="29">
      <t>ヒナンジョ</t>
    </rPh>
    <rPh sb="29" eb="31">
      <t>ウンエイ</t>
    </rPh>
    <rPh sb="35" eb="38">
      <t>シキザイ</t>
    </rPh>
    <rPh sb="39" eb="41">
      <t>ジュウジツ</t>
    </rPh>
    <rPh sb="41" eb="43">
      <t>キョウカ</t>
    </rPh>
    <rPh sb="44" eb="45">
      <t>ツト</t>
    </rPh>
    <phoneticPr fontId="2"/>
  </si>
  <si>
    <t>飲食店を利用した鉾田市消防団31分団に補助金を交付。</t>
    <rPh sb="0" eb="2">
      <t>インショク</t>
    </rPh>
    <rPh sb="2" eb="3">
      <t>テン</t>
    </rPh>
    <rPh sb="4" eb="6">
      <t>リヨウ</t>
    </rPh>
    <rPh sb="8" eb="11">
      <t>ホコタシ</t>
    </rPh>
    <rPh sb="11" eb="14">
      <t>ショウボウダン</t>
    </rPh>
    <rPh sb="16" eb="18">
      <t>ブンダン</t>
    </rPh>
    <rPh sb="19" eb="22">
      <t>ホジョキン</t>
    </rPh>
    <rPh sb="23" eb="25">
      <t>コウフ</t>
    </rPh>
    <phoneticPr fontId="2"/>
  </si>
  <si>
    <t>コロナ禍で消防団活動が思うように実施できなかったが、本事業を実施したことにより、本来必要としていた「消防団員の融和団結・士気高揚」とコロナ禍でダメージを受けた「市内飲食事業者の業績回復」を図ったことで、今後も、地域との良好な関係性を築きあげる相乗効果が生まれ、地域全体で応援かつ防災意識の向上につなげることができた。</t>
    <rPh sb="3" eb="4">
      <t>カ</t>
    </rPh>
    <rPh sb="5" eb="8">
      <t>ショウボウダン</t>
    </rPh>
    <rPh sb="8" eb="10">
      <t>カツドウ</t>
    </rPh>
    <rPh sb="11" eb="12">
      <t>オモ</t>
    </rPh>
    <rPh sb="16" eb="18">
      <t>ジッシ</t>
    </rPh>
    <rPh sb="26" eb="29">
      <t>ホンジギョウ</t>
    </rPh>
    <rPh sb="30" eb="32">
      <t>ジッシ</t>
    </rPh>
    <rPh sb="40" eb="42">
      <t>ホンライ</t>
    </rPh>
    <rPh sb="42" eb="44">
      <t>ヒツヨウ</t>
    </rPh>
    <rPh sb="50" eb="53">
      <t>ショウボウダン</t>
    </rPh>
    <rPh sb="53" eb="54">
      <t>イン</t>
    </rPh>
    <rPh sb="55" eb="57">
      <t>ユウワ</t>
    </rPh>
    <rPh sb="57" eb="59">
      <t>ダンケツ</t>
    </rPh>
    <rPh sb="60" eb="64">
      <t>シキコウヨウ</t>
    </rPh>
    <rPh sb="69" eb="70">
      <t>カ</t>
    </rPh>
    <rPh sb="76" eb="77">
      <t>ウ</t>
    </rPh>
    <rPh sb="80" eb="82">
      <t>シナイ</t>
    </rPh>
    <rPh sb="82" eb="84">
      <t>インショク</t>
    </rPh>
    <rPh sb="84" eb="87">
      <t>ジギョウシャ</t>
    </rPh>
    <rPh sb="88" eb="90">
      <t>ギョウセキ</t>
    </rPh>
    <rPh sb="90" eb="92">
      <t>カイフク</t>
    </rPh>
    <rPh sb="94" eb="95">
      <t>ハカ</t>
    </rPh>
    <rPh sb="101" eb="103">
      <t>コンゴ</t>
    </rPh>
    <rPh sb="105" eb="107">
      <t>チイキ</t>
    </rPh>
    <rPh sb="109" eb="111">
      <t>リョウコウ</t>
    </rPh>
    <rPh sb="112" eb="115">
      <t>カンケイセイ</t>
    </rPh>
    <rPh sb="116" eb="117">
      <t>キズ</t>
    </rPh>
    <rPh sb="121" eb="125">
      <t>ソウジョウコウカ</t>
    </rPh>
    <rPh sb="126" eb="127">
      <t>ウ</t>
    </rPh>
    <rPh sb="130" eb="132">
      <t>チイキ</t>
    </rPh>
    <rPh sb="132" eb="134">
      <t>ゼンタイ</t>
    </rPh>
    <rPh sb="135" eb="137">
      <t>オウエン</t>
    </rPh>
    <rPh sb="139" eb="141">
      <t>ボウサイ</t>
    </rPh>
    <rPh sb="141" eb="143">
      <t>イシキ</t>
    </rPh>
    <rPh sb="144" eb="146">
      <t>コウジョウ</t>
    </rPh>
    <phoneticPr fontId="2"/>
  </si>
  <si>
    <t>避難所用間仕切りユニット32組、防災倉庫4基、移動式蓄電システム4台、避難所用投光器4台及びその他感染予防機材等を購入。</t>
    <rPh sb="0" eb="3">
      <t>ヒナンジョ</t>
    </rPh>
    <rPh sb="3" eb="4">
      <t>ヨウ</t>
    </rPh>
    <rPh sb="4" eb="7">
      <t>マジキ</t>
    </rPh>
    <rPh sb="14" eb="15">
      <t>クミ</t>
    </rPh>
    <rPh sb="16" eb="18">
      <t>ボウサイ</t>
    </rPh>
    <rPh sb="18" eb="20">
      <t>ソウコ</t>
    </rPh>
    <rPh sb="21" eb="22">
      <t>キ</t>
    </rPh>
    <rPh sb="23" eb="25">
      <t>イドウ</t>
    </rPh>
    <rPh sb="25" eb="26">
      <t>シキ</t>
    </rPh>
    <rPh sb="26" eb="28">
      <t>チクデン</t>
    </rPh>
    <rPh sb="33" eb="34">
      <t>ダイ</t>
    </rPh>
    <rPh sb="35" eb="38">
      <t>ヒナンジョ</t>
    </rPh>
    <rPh sb="38" eb="39">
      <t>ヨウ</t>
    </rPh>
    <rPh sb="39" eb="42">
      <t>トウコウキ</t>
    </rPh>
    <rPh sb="43" eb="44">
      <t>ダイ</t>
    </rPh>
    <rPh sb="44" eb="45">
      <t>オヨ</t>
    </rPh>
    <rPh sb="48" eb="49">
      <t>タ</t>
    </rPh>
    <rPh sb="49" eb="51">
      <t>カンセン</t>
    </rPh>
    <rPh sb="51" eb="53">
      <t>ヨボウ</t>
    </rPh>
    <rPh sb="53" eb="55">
      <t>キザイ</t>
    </rPh>
    <rPh sb="55" eb="56">
      <t>トウ</t>
    </rPh>
    <rPh sb="57" eb="59">
      <t>コウニュウ</t>
    </rPh>
    <phoneticPr fontId="2"/>
  </si>
  <si>
    <t>段ボールベット20組、折りたたみ式ひなんマット100枚、ひなんルーム100組、避難所用毛布400枚を購入。</t>
    <rPh sb="0" eb="1">
      <t>ダン</t>
    </rPh>
    <rPh sb="9" eb="10">
      <t>クミ</t>
    </rPh>
    <rPh sb="11" eb="12">
      <t>オ</t>
    </rPh>
    <rPh sb="16" eb="17">
      <t>シキ</t>
    </rPh>
    <rPh sb="26" eb="27">
      <t>マイ</t>
    </rPh>
    <rPh sb="37" eb="38">
      <t>クミ</t>
    </rPh>
    <rPh sb="39" eb="42">
      <t>ヒナンジョ</t>
    </rPh>
    <rPh sb="42" eb="43">
      <t>ヨウ</t>
    </rPh>
    <rPh sb="43" eb="45">
      <t>モウフ</t>
    </rPh>
    <rPh sb="48" eb="49">
      <t>マイ</t>
    </rPh>
    <rPh sb="50" eb="52">
      <t>コウニュウ</t>
    </rPh>
    <phoneticPr fontId="2"/>
  </si>
  <si>
    <t>令和４年度</t>
    <rPh sb="0" eb="1">
      <t>レイ</t>
    </rPh>
    <rPh sb="1" eb="2">
      <t>ワ</t>
    </rPh>
    <rPh sb="3" eb="5">
      <t>ネンド</t>
    </rPh>
    <phoneticPr fontId="2"/>
  </si>
  <si>
    <t>DX推進事業</t>
  </si>
  <si>
    <t>学生応援地域産品給付事業</t>
  </si>
  <si>
    <t>公共交通等事業者燃料価格高騰対策支援事業</t>
  </si>
  <si>
    <t>観光イベント開催事業</t>
  </si>
  <si>
    <t>（仮称）涸沼野鳥公園遊具設置事業</t>
  </si>
  <si>
    <t>鉾田南児童クラブ環境改善事業</t>
  </si>
  <si>
    <t>保育対策総合支援事業費補助金</t>
    <rPh sb="0" eb="2">
      <t>ホイク</t>
    </rPh>
    <rPh sb="2" eb="4">
      <t>タイサク</t>
    </rPh>
    <rPh sb="4" eb="6">
      <t>ソウゴウ</t>
    </rPh>
    <rPh sb="6" eb="8">
      <t>シエン</t>
    </rPh>
    <rPh sb="8" eb="11">
      <t>ジギョウヒ</t>
    </rPh>
    <rPh sb="11" eb="14">
      <t>ホジョキン</t>
    </rPh>
    <phoneticPr fontId="1"/>
  </si>
  <si>
    <t>保育所等入所児童給食費助成事業</t>
  </si>
  <si>
    <t>学校等換気徹底事業</t>
  </si>
  <si>
    <t>体育施設環境改善事業</t>
  </si>
  <si>
    <t>生活環境課</t>
    <rPh sb="0" eb="2">
      <t>セイカツ</t>
    </rPh>
    <rPh sb="2" eb="4">
      <t>カンキョウ</t>
    </rPh>
    <rPh sb="4" eb="5">
      <t>カ</t>
    </rPh>
    <phoneticPr fontId="2"/>
  </si>
  <si>
    <t>６か月分の給食費を全額減免とすることで、新型コロナウイルス感染症拡大により増大した保護者の経済的負担を軽減した。</t>
  </si>
  <si>
    <t>令和２年９月から令和３年２月の６か月間、児童生徒の給食費70,766千円を減免。
1人あたりの減免額
小学生　3,700円×6月＝22,200円
中学生　4,000円×5月＝24,000円</t>
    <phoneticPr fontId="2"/>
  </si>
  <si>
    <t>弁当方式の米飯376,522食を供給。</t>
  </si>
  <si>
    <t>教職員が配膳を行うなど、給食時間における新型コロナウイルス感染症拡大防止対策を実施する学校において、米飯の提供方法を弁当方式に変更することで給食配膳に係る作業が簡素化され、児童生徒の感染拡大防止に寄与した。</t>
  </si>
  <si>
    <t>市内70歳以上の12,416名の方に総額24,832,000円分の食事券を交付し、20,569,500円分の利用があった（利用率82.83％）。</t>
    <rPh sb="0" eb="2">
      <t>シナイ</t>
    </rPh>
    <rPh sb="4" eb="5">
      <t>サイ</t>
    </rPh>
    <rPh sb="5" eb="7">
      <t>イジョウ</t>
    </rPh>
    <rPh sb="16" eb="17">
      <t>カタ</t>
    </rPh>
    <rPh sb="18" eb="20">
      <t>ソウガク</t>
    </rPh>
    <rPh sb="31" eb="32">
      <t>ブン</t>
    </rPh>
    <rPh sb="33" eb="36">
      <t>ショクジケン</t>
    </rPh>
    <rPh sb="37" eb="39">
      <t>コウフ</t>
    </rPh>
    <rPh sb="52" eb="53">
      <t>ブン</t>
    </rPh>
    <rPh sb="54" eb="56">
      <t>リヨウ</t>
    </rPh>
    <rPh sb="61" eb="64">
      <t>リヨウリツ</t>
    </rPh>
    <phoneticPr fontId="2"/>
  </si>
  <si>
    <t>新型コロナウイルス感染症拡大の波が落ち着きはじめた頃を見はからい、市民に対して市内飲食店等で使用できる食事券を配布することで、街の賑わいを作り出すとともに、消費需要を大胆に喚起し、地域経済の再活性化の機運を盛り上げることができた。</t>
    <rPh sb="41" eb="43">
      <t>インショク</t>
    </rPh>
    <rPh sb="43" eb="44">
      <t>テン</t>
    </rPh>
    <rPh sb="44" eb="45">
      <t>トウ</t>
    </rPh>
    <rPh sb="51" eb="53">
      <t>ショクジ</t>
    </rPh>
    <rPh sb="53" eb="54">
      <t>ケン</t>
    </rPh>
    <phoneticPr fontId="2"/>
  </si>
  <si>
    <t>市内70歳以上の12,743名の方に総額12,743,000円分の食事券を交付し、10,692,000円分の利用があった（利用率83.90％）。</t>
    <rPh sb="0" eb="2">
      <t>シナイ</t>
    </rPh>
    <rPh sb="4" eb="5">
      <t>サイ</t>
    </rPh>
    <rPh sb="5" eb="7">
      <t>イジョウ</t>
    </rPh>
    <rPh sb="16" eb="17">
      <t>カタ</t>
    </rPh>
    <rPh sb="18" eb="20">
      <t>ソウガク</t>
    </rPh>
    <rPh sb="31" eb="32">
      <t>ブン</t>
    </rPh>
    <rPh sb="33" eb="36">
      <t>ショクジケン</t>
    </rPh>
    <rPh sb="37" eb="39">
      <t>コウフ</t>
    </rPh>
    <rPh sb="51" eb="52">
      <t>エン</t>
    </rPh>
    <rPh sb="52" eb="53">
      <t>ブン</t>
    </rPh>
    <rPh sb="54" eb="56">
      <t>リヨウ</t>
    </rPh>
    <phoneticPr fontId="2"/>
  </si>
  <si>
    <t>鉾田南児童クラブ屋外トイレ改修工事
契約日：R2.8.3
工　期：R2.8.4～Ｒ2.10.10</t>
    <rPh sb="15" eb="17">
      <t>コウジ</t>
    </rPh>
    <rPh sb="18" eb="21">
      <t>ケイヤクビ</t>
    </rPh>
    <rPh sb="29" eb="30">
      <t>コウ</t>
    </rPh>
    <rPh sb="31" eb="32">
      <t>キ</t>
    </rPh>
    <phoneticPr fontId="2"/>
  </si>
  <si>
    <t>和式のトイレから洋式トイレ（蓋付き）に改修することにより、ウイルスの飛散を防止し、新型コロナウイルス感染症拡大防止につながった。</t>
    <rPh sb="0" eb="2">
      <t>ワシキ</t>
    </rPh>
    <rPh sb="8" eb="10">
      <t>ヨウシキ</t>
    </rPh>
    <rPh sb="14" eb="15">
      <t>フタ</t>
    </rPh>
    <rPh sb="15" eb="16">
      <t>ツ</t>
    </rPh>
    <rPh sb="19" eb="21">
      <t>カイシュウ</t>
    </rPh>
    <rPh sb="34" eb="36">
      <t>ヒサン</t>
    </rPh>
    <rPh sb="37" eb="39">
      <t>ボウシ</t>
    </rPh>
    <rPh sb="41" eb="49">
      <t>シ</t>
    </rPh>
    <rPh sb="50" eb="53">
      <t>カンセンショウ</t>
    </rPh>
    <rPh sb="53" eb="55">
      <t>カクダイ</t>
    </rPh>
    <rPh sb="55" eb="57">
      <t>ボウシ</t>
    </rPh>
    <phoneticPr fontId="2"/>
  </si>
  <si>
    <t>小学校の臨時休業時に放課後児童クラブを開所する経費として、特別開所支援事業と特別開所人材確保支援事業を実施し、平日の児童の受入れを行った。</t>
    <rPh sb="0" eb="3">
      <t>ショウガッコウ</t>
    </rPh>
    <rPh sb="4" eb="6">
      <t>リンジ</t>
    </rPh>
    <rPh sb="6" eb="8">
      <t>キュウギョウ</t>
    </rPh>
    <rPh sb="8" eb="9">
      <t>ジ</t>
    </rPh>
    <rPh sb="10" eb="13">
      <t>ホウカゴ</t>
    </rPh>
    <rPh sb="13" eb="15">
      <t>ジドウ</t>
    </rPh>
    <rPh sb="19" eb="21">
      <t>カイショ</t>
    </rPh>
    <rPh sb="23" eb="25">
      <t>ケイヒ</t>
    </rPh>
    <rPh sb="29" eb="31">
      <t>トクベツ</t>
    </rPh>
    <rPh sb="31" eb="33">
      <t>カイショ</t>
    </rPh>
    <rPh sb="33" eb="35">
      <t>シエン</t>
    </rPh>
    <rPh sb="35" eb="37">
      <t>ジギョウ</t>
    </rPh>
    <rPh sb="38" eb="40">
      <t>トクベツ</t>
    </rPh>
    <rPh sb="40" eb="42">
      <t>カイショ</t>
    </rPh>
    <rPh sb="42" eb="44">
      <t>ジンザイ</t>
    </rPh>
    <rPh sb="44" eb="46">
      <t>カクホ</t>
    </rPh>
    <rPh sb="46" eb="48">
      <t>シエン</t>
    </rPh>
    <rPh sb="48" eb="50">
      <t>ジギョウ</t>
    </rPh>
    <rPh sb="51" eb="53">
      <t>ジッシ</t>
    </rPh>
    <rPh sb="55" eb="57">
      <t>ヘイジツ</t>
    </rPh>
    <rPh sb="58" eb="60">
      <t>ジドウ</t>
    </rPh>
    <rPh sb="61" eb="63">
      <t>ウケイ</t>
    </rPh>
    <rPh sb="65" eb="66">
      <t>オコナ</t>
    </rPh>
    <phoneticPr fontId="2"/>
  </si>
  <si>
    <t>・民間保育所等への補助交付：7施設、3,200,000円
・公立保育所の消耗品購入：2施設、985,963円</t>
    <rPh sb="1" eb="3">
      <t>ミンカン</t>
    </rPh>
    <rPh sb="3" eb="5">
      <t>ホイク</t>
    </rPh>
    <rPh sb="5" eb="6">
      <t>ショ</t>
    </rPh>
    <rPh sb="6" eb="7">
      <t>トウ</t>
    </rPh>
    <rPh sb="9" eb="11">
      <t>ホジョ</t>
    </rPh>
    <rPh sb="11" eb="13">
      <t>コウフ</t>
    </rPh>
    <rPh sb="15" eb="17">
      <t>シセツ</t>
    </rPh>
    <rPh sb="27" eb="28">
      <t>エン</t>
    </rPh>
    <rPh sb="30" eb="32">
      <t>コウリツ</t>
    </rPh>
    <rPh sb="32" eb="34">
      <t>ホイク</t>
    </rPh>
    <rPh sb="34" eb="35">
      <t>ショ</t>
    </rPh>
    <rPh sb="36" eb="39">
      <t>ショウモウヒン</t>
    </rPh>
    <rPh sb="39" eb="41">
      <t>コウニュウ</t>
    </rPh>
    <rPh sb="43" eb="45">
      <t>シセツ</t>
    </rPh>
    <rPh sb="53" eb="54">
      <t>エン</t>
    </rPh>
    <phoneticPr fontId="2"/>
  </si>
  <si>
    <t>感染症予防のために必要な消耗品等を購入し、保育所等内における感染及び感染拡大の予防が図られた。</t>
    <rPh sb="42" eb="43">
      <t>ハカ</t>
    </rPh>
    <phoneticPr fontId="2"/>
  </si>
  <si>
    <t>公立保育所の備品購入：2施設4,813,260円</t>
    <rPh sb="0" eb="2">
      <t>コウリツ</t>
    </rPh>
    <rPh sb="2" eb="4">
      <t>ホイク</t>
    </rPh>
    <rPh sb="4" eb="5">
      <t>ショ</t>
    </rPh>
    <rPh sb="6" eb="8">
      <t>ビヒン</t>
    </rPh>
    <rPh sb="8" eb="10">
      <t>コウニュウ</t>
    </rPh>
    <rPh sb="12" eb="14">
      <t>シセツ</t>
    </rPh>
    <rPh sb="23" eb="24">
      <t>エン</t>
    </rPh>
    <phoneticPr fontId="2"/>
  </si>
  <si>
    <t>感染症予防のために必要な備品を整備し、保育所等内における3密状態を回避し、感染及び感染拡大の予防が図られた。</t>
    <rPh sb="12" eb="14">
      <t>ビヒン</t>
    </rPh>
    <rPh sb="15" eb="17">
      <t>セイビ</t>
    </rPh>
    <rPh sb="29" eb="30">
      <t>ミツ</t>
    </rPh>
    <rPh sb="30" eb="32">
      <t>ジョウタイ</t>
    </rPh>
    <rPh sb="33" eb="35">
      <t>カイヒ</t>
    </rPh>
    <phoneticPr fontId="2"/>
  </si>
  <si>
    <t>・民間保育所等への補助交付：7施設、3,699,000円</t>
  </si>
  <si>
    <t>感染症予防のために必要な備品等を購入し、保育所等内における3密状態を回避し、感染及び感染拡大の予防が図られた。</t>
    <rPh sb="14" eb="15">
      <t>トウ</t>
    </rPh>
    <rPh sb="16" eb="18">
      <t>コウニュウ</t>
    </rPh>
    <phoneticPr fontId="2"/>
  </si>
  <si>
    <t>空気清浄機（42台）を購入し、市立公民館3館に設置</t>
    <rPh sb="0" eb="2">
      <t>クウキ</t>
    </rPh>
    <rPh sb="2" eb="4">
      <t>セイジョウ</t>
    </rPh>
    <rPh sb="4" eb="5">
      <t>キ</t>
    </rPh>
    <rPh sb="8" eb="9">
      <t>ダイ</t>
    </rPh>
    <rPh sb="11" eb="13">
      <t>コウニュウ</t>
    </rPh>
    <rPh sb="15" eb="17">
      <t>シリツ</t>
    </rPh>
    <rPh sb="17" eb="20">
      <t>コウミンカン</t>
    </rPh>
    <rPh sb="21" eb="22">
      <t>カン</t>
    </rPh>
    <rPh sb="23" eb="25">
      <t>セッチ</t>
    </rPh>
    <phoneticPr fontId="2"/>
  </si>
  <si>
    <t>各部屋に空気清浄機を設置して、飛沫感染リスクの低減が図れた。</t>
  </si>
  <si>
    <t>オンライン配信を可能にしたことで、コロナ禍に対応した安全・安心な公民館運営が可能となった。</t>
    <rPh sb="5" eb="7">
      <t>ハイシン</t>
    </rPh>
    <rPh sb="8" eb="10">
      <t>カノウ</t>
    </rPh>
    <rPh sb="20" eb="21">
      <t>カ</t>
    </rPh>
    <rPh sb="22" eb="24">
      <t>タイオウ</t>
    </rPh>
    <rPh sb="26" eb="28">
      <t>アンゼン</t>
    </rPh>
    <rPh sb="29" eb="31">
      <t>アンシン</t>
    </rPh>
    <rPh sb="32" eb="35">
      <t>コウミンカン</t>
    </rPh>
    <rPh sb="35" eb="37">
      <t>ウンエイ</t>
    </rPh>
    <rPh sb="38" eb="40">
      <t>カノウ</t>
    </rPh>
    <phoneticPr fontId="2"/>
  </si>
  <si>
    <t>PCR検査18件（高齢者17件、基礎疾患1件）の実施</t>
    <rPh sb="3" eb="5">
      <t>ケンサ</t>
    </rPh>
    <rPh sb="7" eb="8">
      <t>ケン</t>
    </rPh>
    <rPh sb="9" eb="12">
      <t>コウレイシャ</t>
    </rPh>
    <rPh sb="14" eb="15">
      <t>ケン</t>
    </rPh>
    <rPh sb="16" eb="18">
      <t>キソ</t>
    </rPh>
    <rPh sb="18" eb="20">
      <t>シッカン</t>
    </rPh>
    <rPh sb="21" eb="22">
      <t>ケン</t>
    </rPh>
    <rPh sb="24" eb="26">
      <t>ジッシ</t>
    </rPh>
    <phoneticPr fontId="2"/>
  </si>
  <si>
    <t>微酸性電解水生成器　3台購入</t>
    <rPh sb="11" eb="12">
      <t>ダイ</t>
    </rPh>
    <rPh sb="12" eb="14">
      <t>コウニュウ</t>
    </rPh>
    <phoneticPr fontId="2"/>
  </si>
  <si>
    <t>除菌効果のある微酸性電解水配付に係る消耗品を購入</t>
    <rPh sb="13" eb="15">
      <t>ハイフ</t>
    </rPh>
    <rPh sb="16" eb="17">
      <t>カカ</t>
    </rPh>
    <rPh sb="18" eb="21">
      <t>ショウモウヒン</t>
    </rPh>
    <rPh sb="22" eb="24">
      <t>コウニュウ</t>
    </rPh>
    <phoneticPr fontId="2"/>
  </si>
  <si>
    <t>胃がん医療機関検診：内視鏡検査21件</t>
    <rPh sb="0" eb="1">
      <t>イ</t>
    </rPh>
    <rPh sb="3" eb="5">
      <t>イリョウ</t>
    </rPh>
    <rPh sb="5" eb="7">
      <t>キカン</t>
    </rPh>
    <rPh sb="7" eb="9">
      <t>ケンシン</t>
    </rPh>
    <rPh sb="10" eb="13">
      <t>ナイシキョウ</t>
    </rPh>
    <rPh sb="13" eb="15">
      <t>ケンサ</t>
    </rPh>
    <rPh sb="17" eb="18">
      <t>ケン</t>
    </rPh>
    <phoneticPr fontId="2"/>
  </si>
  <si>
    <t>3歳児健診通知21通、歯科個別相談通知17通、ほか歯科個別健診・乳幼児健診延期、中止通知。</t>
    <rPh sb="1" eb="3">
      <t>サイジ</t>
    </rPh>
    <rPh sb="3" eb="5">
      <t>ケンシン</t>
    </rPh>
    <rPh sb="5" eb="7">
      <t>ツウチ</t>
    </rPh>
    <rPh sb="9" eb="10">
      <t>ツウ</t>
    </rPh>
    <rPh sb="11" eb="13">
      <t>シカ</t>
    </rPh>
    <rPh sb="13" eb="15">
      <t>コベツ</t>
    </rPh>
    <rPh sb="15" eb="17">
      <t>ソウダン</t>
    </rPh>
    <rPh sb="17" eb="19">
      <t>ツウチ</t>
    </rPh>
    <rPh sb="21" eb="22">
      <t>ツウ</t>
    </rPh>
    <rPh sb="25" eb="27">
      <t>シカ</t>
    </rPh>
    <rPh sb="27" eb="29">
      <t>コベツ</t>
    </rPh>
    <rPh sb="29" eb="31">
      <t>ケンシン</t>
    </rPh>
    <rPh sb="32" eb="35">
      <t>ニュウヨウジ</t>
    </rPh>
    <rPh sb="35" eb="37">
      <t>ケンシン</t>
    </rPh>
    <rPh sb="37" eb="39">
      <t>エンキ</t>
    </rPh>
    <rPh sb="40" eb="42">
      <t>チュウシ</t>
    </rPh>
    <rPh sb="42" eb="44">
      <t>ツウチ</t>
    </rPh>
    <phoneticPr fontId="2"/>
  </si>
  <si>
    <t>消毒液5L＝100本、10L＝51本、1L＝60本、マスク25,000枚、フェイスシールド1,700枚、ゴーグル200個</t>
    <rPh sb="0" eb="2">
      <t>ショウドク</t>
    </rPh>
    <rPh sb="2" eb="3">
      <t>エキ</t>
    </rPh>
    <rPh sb="9" eb="10">
      <t>ホン</t>
    </rPh>
    <rPh sb="17" eb="18">
      <t>ホン</t>
    </rPh>
    <rPh sb="24" eb="25">
      <t>ホン</t>
    </rPh>
    <rPh sb="35" eb="36">
      <t>マイ</t>
    </rPh>
    <rPh sb="50" eb="51">
      <t>マイ</t>
    </rPh>
    <rPh sb="59" eb="60">
      <t>コ</t>
    </rPh>
    <phoneticPr fontId="2"/>
  </si>
  <si>
    <t>便座クリーナー用ディスペンサー　13個
除菌クリーナー　21本
自動水栓　20台
上記内容を設置した。</t>
    <rPh sb="0" eb="2">
      <t>ベンザ</t>
    </rPh>
    <rPh sb="7" eb="8">
      <t>ヨウ</t>
    </rPh>
    <rPh sb="18" eb="19">
      <t>コ</t>
    </rPh>
    <rPh sb="20" eb="22">
      <t>ジョキン</t>
    </rPh>
    <rPh sb="30" eb="31">
      <t>ホン</t>
    </rPh>
    <rPh sb="32" eb="34">
      <t>ジドウ</t>
    </rPh>
    <rPh sb="34" eb="36">
      <t>スイセン</t>
    </rPh>
    <rPh sb="39" eb="40">
      <t>ダイ</t>
    </rPh>
    <rPh sb="41" eb="43">
      <t>ジョウキ</t>
    </rPh>
    <rPh sb="43" eb="45">
      <t>ナイヨウ</t>
    </rPh>
    <rPh sb="46" eb="48">
      <t>セッチ</t>
    </rPh>
    <phoneticPr fontId="2"/>
  </si>
  <si>
    <t>歯科個別健診委託70件
（内国庫補助対象17件）</t>
    <rPh sb="13" eb="14">
      <t>ウチ</t>
    </rPh>
    <rPh sb="14" eb="16">
      <t>コッコ</t>
    </rPh>
    <rPh sb="16" eb="18">
      <t>ホジョ</t>
    </rPh>
    <rPh sb="18" eb="20">
      <t>タイショウ</t>
    </rPh>
    <rPh sb="22" eb="23">
      <t>ケン</t>
    </rPh>
    <phoneticPr fontId="2"/>
  </si>
  <si>
    <t>消毒液1L＝85本、5L＝50本、10L＝89本、ハンドソープ250ml100個、450ml詰替え50個、ラテックス手袋1,000枚購入し、市役所各課へ配布、健診時の衛生管理、感染予防対策として使用。</t>
    <rPh sb="0" eb="2">
      <t>ショウドク</t>
    </rPh>
    <rPh sb="2" eb="3">
      <t>エキ</t>
    </rPh>
    <rPh sb="15" eb="16">
      <t>ホン</t>
    </rPh>
    <rPh sb="23" eb="24">
      <t>ホン</t>
    </rPh>
    <rPh sb="39" eb="40">
      <t>コ</t>
    </rPh>
    <rPh sb="46" eb="48">
      <t>ツメカ</t>
    </rPh>
    <rPh sb="51" eb="52">
      <t>コ</t>
    </rPh>
    <rPh sb="58" eb="60">
      <t>テブクロ</t>
    </rPh>
    <rPh sb="65" eb="66">
      <t>マイ</t>
    </rPh>
    <rPh sb="66" eb="68">
      <t>コウニュウ</t>
    </rPh>
    <rPh sb="70" eb="73">
      <t>シヤクショ</t>
    </rPh>
    <rPh sb="73" eb="75">
      <t>カクカ</t>
    </rPh>
    <rPh sb="76" eb="78">
      <t>ハイフ</t>
    </rPh>
    <rPh sb="79" eb="81">
      <t>ケンシン</t>
    </rPh>
    <rPh sb="81" eb="82">
      <t>ジ</t>
    </rPh>
    <rPh sb="83" eb="85">
      <t>エイセイ</t>
    </rPh>
    <rPh sb="85" eb="87">
      <t>カンリ</t>
    </rPh>
    <rPh sb="88" eb="90">
      <t>カンセン</t>
    </rPh>
    <rPh sb="90" eb="92">
      <t>ヨボウ</t>
    </rPh>
    <rPh sb="92" eb="94">
      <t>タイサク</t>
    </rPh>
    <rPh sb="97" eb="99">
      <t>シヨウ</t>
    </rPh>
    <phoneticPr fontId="2"/>
  </si>
  <si>
    <t>コロナワクチン接種に協力いただいた市内医療機関に対し協力金を交付することで、接種体制の構築や接種枠増により接種を加速させ、接種希望者への早期の接種や接種促進を図り、感染予防・重症化予防に繋げることができた。</t>
    <rPh sb="7" eb="9">
      <t>セッシュ</t>
    </rPh>
    <rPh sb="10" eb="12">
      <t>キョウリョク</t>
    </rPh>
    <rPh sb="17" eb="19">
      <t>シナイ</t>
    </rPh>
    <rPh sb="19" eb="23">
      <t>イリョウキカン</t>
    </rPh>
    <rPh sb="24" eb="25">
      <t>タイ</t>
    </rPh>
    <rPh sb="30" eb="32">
      <t>コウフ</t>
    </rPh>
    <rPh sb="32" eb="34">
      <t>セッシュ</t>
    </rPh>
    <rPh sb="34" eb="36">
      <t>タイセイ</t>
    </rPh>
    <rPh sb="37" eb="39">
      <t>コウチク</t>
    </rPh>
    <rPh sb="40" eb="43">
      <t>セッシュワク</t>
    </rPh>
    <rPh sb="43" eb="44">
      <t>ゾウ</t>
    </rPh>
    <rPh sb="49" eb="50">
      <t>ゾウ</t>
    </rPh>
    <rPh sb="53" eb="55">
      <t>セッシュ</t>
    </rPh>
    <rPh sb="56" eb="58">
      <t>カソク</t>
    </rPh>
    <rPh sb="61" eb="63">
      <t>セッシュ</t>
    </rPh>
    <rPh sb="63" eb="66">
      <t>キボウシャ</t>
    </rPh>
    <rPh sb="68" eb="70">
      <t>セッシュ</t>
    </rPh>
    <rPh sb="70" eb="72">
      <t>ソクシン</t>
    </rPh>
    <rPh sb="73" eb="74">
      <t>ハカ</t>
    </rPh>
    <rPh sb="79" eb="80">
      <t>ハカ</t>
    </rPh>
    <rPh sb="82" eb="84">
      <t>カンセン</t>
    </rPh>
    <rPh sb="83" eb="84">
      <t>カ</t>
    </rPh>
    <rPh sb="84" eb="86">
      <t>ヨボウ</t>
    </rPh>
    <rPh sb="87" eb="88">
      <t>ツナ</t>
    </rPh>
    <phoneticPr fontId="2"/>
  </si>
  <si>
    <t>・個別接種を実施する医療機関へ１医療機関あたり500,000円
・個別接種１回あたり500円
（80,686回）</t>
    <rPh sb="1" eb="5">
      <t>コベツセッシュ</t>
    </rPh>
    <rPh sb="6" eb="8">
      <t>ジッシ</t>
    </rPh>
    <rPh sb="10" eb="14">
      <t>イリョウキカン</t>
    </rPh>
    <rPh sb="16" eb="20">
      <t>イリョウキカン</t>
    </rPh>
    <rPh sb="30" eb="31">
      <t>エン</t>
    </rPh>
    <rPh sb="33" eb="37">
      <t>コベツセッシュ</t>
    </rPh>
    <rPh sb="38" eb="39">
      <t>カイ</t>
    </rPh>
    <rPh sb="45" eb="46">
      <t>エン</t>
    </rPh>
    <rPh sb="54" eb="55">
      <t>カイ</t>
    </rPh>
    <phoneticPr fontId="2"/>
  </si>
  <si>
    <t>感染症対策事業</t>
    <phoneticPr fontId="2"/>
  </si>
  <si>
    <t>感染症対策として衛生品を購入し、市役所及び関連施設の来庁時や健診時の感染防止対策を徹底し、市民の感染防止強化を図る。_x000D_</t>
    <phoneticPr fontId="2"/>
  </si>
  <si>
    <t xml:space="preserve">事業名 </t>
    <phoneticPr fontId="2"/>
  </si>
  <si>
    <t>感染症拡大により市による集団健診の定員や実施日を縮小せざるを得ないことから、医療機関でも個別に歯科健診ができる体制を整え、コロナ禍であっても希望者が歯科検診を受けることができる十分な受入体制を確保することができた。</t>
    <rPh sb="47" eb="49">
      <t>シカ</t>
    </rPh>
    <rPh sb="74" eb="76">
      <t>シカ</t>
    </rPh>
    <phoneticPr fontId="2"/>
  </si>
  <si>
    <t>市外在住の学生　432名を支援</t>
    <rPh sb="0" eb="2">
      <t>シガイ</t>
    </rPh>
    <rPh sb="2" eb="4">
      <t>ザイジュウ</t>
    </rPh>
    <rPh sb="5" eb="7">
      <t>ガクセイ</t>
    </rPh>
    <rPh sb="11" eb="12">
      <t>メイ</t>
    </rPh>
    <rPh sb="13" eb="15">
      <t>シエン</t>
    </rPh>
    <phoneticPr fontId="2"/>
  </si>
  <si>
    <t>新型コロナウイルス感染症により帰省等の自粛がアルバイトの減少など、生活費の確保が困難になっていた学生を支援することができた。</t>
    <rPh sb="0" eb="2">
      <t>シンガタ</t>
    </rPh>
    <rPh sb="9" eb="12">
      <t>カンセンショウ</t>
    </rPh>
    <rPh sb="15" eb="17">
      <t>キセイ</t>
    </rPh>
    <rPh sb="17" eb="18">
      <t>トウ</t>
    </rPh>
    <rPh sb="19" eb="21">
      <t>ジシュク</t>
    </rPh>
    <rPh sb="28" eb="30">
      <t>ゲンショウ</t>
    </rPh>
    <rPh sb="33" eb="36">
      <t>セイカツヒ</t>
    </rPh>
    <rPh sb="37" eb="39">
      <t>カクホ</t>
    </rPh>
    <rPh sb="40" eb="42">
      <t>コンナン</t>
    </rPh>
    <rPh sb="48" eb="50">
      <t>ガクセイ</t>
    </rPh>
    <rPh sb="51" eb="53">
      <t>シエン</t>
    </rPh>
    <phoneticPr fontId="2"/>
  </si>
  <si>
    <t>想定12事業者に対して、10事業者へ給付。</t>
  </si>
  <si>
    <t>新型コロナウイルス感染症による経済活動の急速な縮小に伴う厳しい状況を強いられている地域公共交通の事業者に対し、支援金を交付することで、事業の継続を支えることができた。</t>
    <rPh sb="55" eb="57">
      <t>シエン</t>
    </rPh>
    <phoneticPr fontId="2"/>
  </si>
  <si>
    <t>市外在住の学生　438名を支援</t>
    <rPh sb="0" eb="2">
      <t>シガイ</t>
    </rPh>
    <rPh sb="2" eb="4">
      <t>ザイジュウ</t>
    </rPh>
    <rPh sb="5" eb="7">
      <t>ガクセイ</t>
    </rPh>
    <rPh sb="11" eb="12">
      <t>メイ</t>
    </rPh>
    <rPh sb="13" eb="15">
      <t>シエン</t>
    </rPh>
    <phoneticPr fontId="2"/>
  </si>
  <si>
    <t>新型コロナウイルス感染症による帰省等の自粛やアルバイトの減少など、生活費確保が困難になっていた学生を支援することができた。</t>
    <rPh sb="0" eb="2">
      <t>シンガタ</t>
    </rPh>
    <rPh sb="9" eb="12">
      <t>カンセンショウ</t>
    </rPh>
    <rPh sb="15" eb="17">
      <t>キセイ</t>
    </rPh>
    <rPh sb="17" eb="18">
      <t>トウ</t>
    </rPh>
    <rPh sb="19" eb="21">
      <t>ジシュク</t>
    </rPh>
    <rPh sb="28" eb="30">
      <t>ゲンショウ</t>
    </rPh>
    <rPh sb="33" eb="36">
      <t>セイカツヒ</t>
    </rPh>
    <rPh sb="36" eb="38">
      <t>カクホ</t>
    </rPh>
    <rPh sb="39" eb="41">
      <t>コンナン</t>
    </rPh>
    <rPh sb="47" eb="49">
      <t>ガクセイ</t>
    </rPh>
    <rPh sb="50" eb="52">
      <t>シエン</t>
    </rPh>
    <phoneticPr fontId="2"/>
  </si>
  <si>
    <t>想定16事業者に対して、14事業者へ給付。</t>
  </si>
  <si>
    <t>新型コロナウイルス感染症による経済活動の急速な縮小に伴う厳しい状況を強いられている地域公共交通及び自動車運転代行業の事業者に対し、支援金を交付することで、事業の継続を支えることができた。</t>
    <rPh sb="65" eb="67">
      <t>シエン</t>
    </rPh>
    <phoneticPr fontId="2"/>
  </si>
  <si>
    <t>トイレの洋式化及び水道の自動水栓化　</t>
  </si>
  <si>
    <t>トイレの洋式化及び水道の自動水栓化を行ったことにより、新型コロナウイルス感染予防・感染リスクの低減が図れ、施設の利用者に対して、安心した空間を提供することができている。</t>
    <rPh sb="18" eb="19">
      <t>オコナ</t>
    </rPh>
    <rPh sb="27" eb="29">
      <t>シンガタ</t>
    </rPh>
    <rPh sb="36" eb="38">
      <t>カンセン</t>
    </rPh>
    <rPh sb="38" eb="40">
      <t>ヨボウ</t>
    </rPh>
    <rPh sb="41" eb="43">
      <t>カンセン</t>
    </rPh>
    <rPh sb="47" eb="49">
      <t>テイゲン</t>
    </rPh>
    <rPh sb="50" eb="51">
      <t>ハカ</t>
    </rPh>
    <rPh sb="53" eb="55">
      <t>シセツ</t>
    </rPh>
    <rPh sb="60" eb="61">
      <t>タイ</t>
    </rPh>
    <rPh sb="68" eb="70">
      <t>クウカン</t>
    </rPh>
    <rPh sb="71" eb="73">
      <t>テイキョウ</t>
    </rPh>
    <phoneticPr fontId="2"/>
  </si>
  <si>
    <t>市内在住の高校生　1,115名</t>
    <rPh sb="0" eb="2">
      <t>シナイ</t>
    </rPh>
    <rPh sb="2" eb="4">
      <t>ザイジュウ</t>
    </rPh>
    <rPh sb="5" eb="7">
      <t>コウコウ</t>
    </rPh>
    <rPh sb="7" eb="8">
      <t>セイ</t>
    </rPh>
    <rPh sb="14" eb="15">
      <t>メイ</t>
    </rPh>
    <phoneticPr fontId="2"/>
  </si>
  <si>
    <t>新型コロナウイルス感染拡大及び長期化に伴い、高等学校の臨時休校によるリモート授業への対応として、パソコン購入やインターネット接続等に係る家計負担が増大していることに鑑み、高校生のいる世帯に対して支援を行った。</t>
    <rPh sb="100" eb="101">
      <t>オコナ</t>
    </rPh>
    <phoneticPr fontId="2"/>
  </si>
  <si>
    <t>18事業者が鉾田市出前・テイクアウト推進事業の補助金を活用。</t>
    <rPh sb="2" eb="5">
      <t>ジギョウシャ</t>
    </rPh>
    <rPh sb="6" eb="9">
      <t>ホコタシ</t>
    </rPh>
    <rPh sb="9" eb="11">
      <t>デマエ</t>
    </rPh>
    <rPh sb="18" eb="20">
      <t>スイシン</t>
    </rPh>
    <rPh sb="20" eb="22">
      <t>ジギョウ</t>
    </rPh>
    <rPh sb="23" eb="26">
      <t>ホジョキン</t>
    </rPh>
    <rPh sb="27" eb="29">
      <t>カツヨウ</t>
    </rPh>
    <phoneticPr fontId="2"/>
  </si>
  <si>
    <t>30事業者が鉾田市飲食推進事業の補助金を活用。</t>
    <rPh sb="2" eb="5">
      <t>ジギョウシャ</t>
    </rPh>
    <rPh sb="6" eb="9">
      <t>ホコタシ</t>
    </rPh>
    <rPh sb="9" eb="11">
      <t>インショク</t>
    </rPh>
    <rPh sb="11" eb="13">
      <t>スイシン</t>
    </rPh>
    <rPh sb="13" eb="15">
      <t>ジギョウ</t>
    </rPh>
    <rPh sb="16" eb="19">
      <t>ホジョキン</t>
    </rPh>
    <rPh sb="20" eb="22">
      <t>カツヨウ</t>
    </rPh>
    <phoneticPr fontId="2"/>
  </si>
  <si>
    <t>3事業者が鉾田市ツアー企画開催事業の補助金を活用。</t>
    <rPh sb="1" eb="4">
      <t>ジギョウシャ</t>
    </rPh>
    <rPh sb="5" eb="8">
      <t>ホコタシ</t>
    </rPh>
    <rPh sb="11" eb="13">
      <t>キカク</t>
    </rPh>
    <rPh sb="13" eb="15">
      <t>カイサイ</t>
    </rPh>
    <rPh sb="15" eb="17">
      <t>ジギョウ</t>
    </rPh>
    <rPh sb="18" eb="21">
      <t>ホジョキン</t>
    </rPh>
    <rPh sb="22" eb="24">
      <t>カツヨウ</t>
    </rPh>
    <phoneticPr fontId="2"/>
  </si>
  <si>
    <t>4事業者が鉾田市宿泊推進事業の補助金を活用。</t>
    <rPh sb="1" eb="4">
      <t>ジギョウシャ</t>
    </rPh>
    <rPh sb="5" eb="8">
      <t>ホコタシ</t>
    </rPh>
    <rPh sb="8" eb="10">
      <t>シュクハク</t>
    </rPh>
    <rPh sb="10" eb="12">
      <t>スイシン</t>
    </rPh>
    <rPh sb="12" eb="14">
      <t>ジギョウ</t>
    </rPh>
    <rPh sb="15" eb="18">
      <t>ホジョキン</t>
    </rPh>
    <rPh sb="19" eb="21">
      <t>カツヨウ</t>
    </rPh>
    <phoneticPr fontId="2"/>
  </si>
  <si>
    <t>861事業者が鉾田市がんばる商店支援事業の補助金を活用。</t>
    <rPh sb="3" eb="6">
      <t>ジギョウシャ</t>
    </rPh>
    <rPh sb="7" eb="10">
      <t>ホコタシ</t>
    </rPh>
    <rPh sb="14" eb="16">
      <t>ショウテン</t>
    </rPh>
    <rPh sb="16" eb="18">
      <t>シエン</t>
    </rPh>
    <rPh sb="18" eb="20">
      <t>ジギョウ</t>
    </rPh>
    <rPh sb="21" eb="24">
      <t>ホジョキン</t>
    </rPh>
    <rPh sb="25" eb="27">
      <t>カツヨウ</t>
    </rPh>
    <phoneticPr fontId="2"/>
  </si>
  <si>
    <t>42事業者に対し、県のパワーアップ融資を利用した際の保証料補給金として活用。</t>
    <rPh sb="2" eb="5">
      <t>ジギョウシャ</t>
    </rPh>
    <rPh sb="6" eb="7">
      <t>タイ</t>
    </rPh>
    <rPh sb="9" eb="10">
      <t>ケン</t>
    </rPh>
    <rPh sb="17" eb="19">
      <t>ユウシ</t>
    </rPh>
    <rPh sb="20" eb="22">
      <t>リヨウ</t>
    </rPh>
    <rPh sb="24" eb="25">
      <t>サイ</t>
    </rPh>
    <rPh sb="26" eb="28">
      <t>ホショウ</t>
    </rPh>
    <rPh sb="28" eb="29">
      <t>リョウ</t>
    </rPh>
    <rPh sb="29" eb="31">
      <t>ホキュウ</t>
    </rPh>
    <rPh sb="31" eb="32">
      <t>キン</t>
    </rPh>
    <rPh sb="35" eb="37">
      <t>カツヨウ</t>
    </rPh>
    <phoneticPr fontId="2"/>
  </si>
  <si>
    <t>5事業者に対し、自治金融を利用した際の保証料補給金として活用。</t>
    <rPh sb="1" eb="4">
      <t>ジギョウシャ</t>
    </rPh>
    <rPh sb="5" eb="6">
      <t>タイ</t>
    </rPh>
    <rPh sb="8" eb="10">
      <t>ジチ</t>
    </rPh>
    <rPh sb="10" eb="12">
      <t>キンユウ</t>
    </rPh>
    <rPh sb="13" eb="15">
      <t>リヨウ</t>
    </rPh>
    <rPh sb="17" eb="18">
      <t>サイ</t>
    </rPh>
    <rPh sb="19" eb="21">
      <t>ホショウ</t>
    </rPh>
    <rPh sb="21" eb="22">
      <t>リョウ</t>
    </rPh>
    <rPh sb="22" eb="24">
      <t>ホキュウ</t>
    </rPh>
    <rPh sb="24" eb="25">
      <t>キン</t>
    </rPh>
    <rPh sb="28" eb="30">
      <t>カツヨウ</t>
    </rPh>
    <phoneticPr fontId="2"/>
  </si>
  <si>
    <t>5事業者に対し、自治金融を利用した際の利子に対する補給金として活用。</t>
    <rPh sb="1" eb="4">
      <t>ジギョウシャ</t>
    </rPh>
    <rPh sb="5" eb="6">
      <t>タイ</t>
    </rPh>
    <rPh sb="8" eb="10">
      <t>ジチ</t>
    </rPh>
    <rPh sb="10" eb="12">
      <t>キンユウ</t>
    </rPh>
    <rPh sb="13" eb="15">
      <t>リヨウ</t>
    </rPh>
    <rPh sb="17" eb="18">
      <t>サイ</t>
    </rPh>
    <rPh sb="19" eb="21">
      <t>リシ</t>
    </rPh>
    <rPh sb="22" eb="23">
      <t>タイ</t>
    </rPh>
    <rPh sb="25" eb="27">
      <t>ホキュウ</t>
    </rPh>
    <rPh sb="27" eb="28">
      <t>キン</t>
    </rPh>
    <rPh sb="31" eb="33">
      <t>カツヨウ</t>
    </rPh>
    <phoneticPr fontId="2"/>
  </si>
  <si>
    <t>24事業者が鉾田市中小企業等家賃支援事業の補助金を活用。</t>
    <rPh sb="2" eb="5">
      <t>ジギョウシャ</t>
    </rPh>
    <rPh sb="6" eb="9">
      <t>ホコタシ</t>
    </rPh>
    <rPh sb="9" eb="11">
      <t>チュウショウ</t>
    </rPh>
    <rPh sb="11" eb="13">
      <t>キギョウ</t>
    </rPh>
    <rPh sb="13" eb="14">
      <t>ナド</t>
    </rPh>
    <rPh sb="14" eb="16">
      <t>ヤチン</t>
    </rPh>
    <rPh sb="16" eb="18">
      <t>シエン</t>
    </rPh>
    <rPh sb="18" eb="20">
      <t>ジギョウ</t>
    </rPh>
    <rPh sb="21" eb="24">
      <t>ホジョキン</t>
    </rPh>
    <rPh sb="25" eb="27">
      <t>カツヨウ</t>
    </rPh>
    <phoneticPr fontId="2"/>
  </si>
  <si>
    <t>1事業者が鉾田市雇用継続支援事業を活用し、雇用調整助成金を申請。</t>
    <rPh sb="1" eb="4">
      <t>ジギョウシャ</t>
    </rPh>
    <rPh sb="5" eb="8">
      <t>ホコタシ</t>
    </rPh>
    <rPh sb="8" eb="10">
      <t>コヨウ</t>
    </rPh>
    <rPh sb="10" eb="12">
      <t>ケイゾク</t>
    </rPh>
    <rPh sb="12" eb="14">
      <t>シエン</t>
    </rPh>
    <rPh sb="14" eb="16">
      <t>ジギョウ</t>
    </rPh>
    <rPh sb="17" eb="19">
      <t>カツヨウ</t>
    </rPh>
    <rPh sb="21" eb="23">
      <t>コヨウ</t>
    </rPh>
    <rPh sb="23" eb="25">
      <t>チョウセイ</t>
    </rPh>
    <rPh sb="25" eb="28">
      <t>ジョセイキン</t>
    </rPh>
    <rPh sb="29" eb="31">
      <t>シンセイ</t>
    </rPh>
    <phoneticPr fontId="2"/>
  </si>
  <si>
    <t>632事業者が中小企業等支援事業として感染防止対策給付金を活用。</t>
    <rPh sb="3" eb="6">
      <t>ジギョウシャ</t>
    </rPh>
    <rPh sb="7" eb="9">
      <t>チュウショウ</t>
    </rPh>
    <rPh sb="9" eb="11">
      <t>キギョウ</t>
    </rPh>
    <rPh sb="11" eb="12">
      <t>ナド</t>
    </rPh>
    <rPh sb="12" eb="14">
      <t>シエン</t>
    </rPh>
    <rPh sb="14" eb="16">
      <t>ジギョウ</t>
    </rPh>
    <rPh sb="19" eb="21">
      <t>カンセン</t>
    </rPh>
    <rPh sb="21" eb="23">
      <t>ボウシ</t>
    </rPh>
    <rPh sb="23" eb="25">
      <t>タイサク</t>
    </rPh>
    <rPh sb="25" eb="28">
      <t>キュウフキン</t>
    </rPh>
    <rPh sb="29" eb="31">
      <t>カツヨウ</t>
    </rPh>
    <phoneticPr fontId="2"/>
  </si>
  <si>
    <t>138事業者に対し鉾田市中小企業等応援給付金事業により給付金を支給。</t>
    <rPh sb="3" eb="6">
      <t>ジギョウシャ</t>
    </rPh>
    <rPh sb="7" eb="8">
      <t>タイ</t>
    </rPh>
    <rPh sb="9" eb="12">
      <t>ホコタシ</t>
    </rPh>
    <rPh sb="12" eb="14">
      <t>チュウショウ</t>
    </rPh>
    <rPh sb="14" eb="16">
      <t>キギョウ</t>
    </rPh>
    <rPh sb="16" eb="17">
      <t>ナド</t>
    </rPh>
    <rPh sb="17" eb="19">
      <t>オウエン</t>
    </rPh>
    <rPh sb="19" eb="22">
      <t>キュウフキン</t>
    </rPh>
    <rPh sb="22" eb="24">
      <t>ジギョウ</t>
    </rPh>
    <rPh sb="27" eb="30">
      <t>キュウフキン</t>
    </rPh>
    <rPh sb="31" eb="33">
      <t>シキュウ</t>
    </rPh>
    <phoneticPr fontId="2"/>
  </si>
  <si>
    <t>55事業者が鉾田市中小企業等ビジネスモデル転換事業を活用。</t>
    <rPh sb="2" eb="5">
      <t>ジギョウシャ</t>
    </rPh>
    <rPh sb="6" eb="9">
      <t>ホコタシ</t>
    </rPh>
    <rPh sb="9" eb="11">
      <t>チュウショウ</t>
    </rPh>
    <rPh sb="11" eb="13">
      <t>キギョウ</t>
    </rPh>
    <rPh sb="13" eb="14">
      <t>ナド</t>
    </rPh>
    <rPh sb="21" eb="23">
      <t>テンカン</t>
    </rPh>
    <rPh sb="23" eb="25">
      <t>ジギョウ</t>
    </rPh>
    <rPh sb="26" eb="28">
      <t>カツヨウ</t>
    </rPh>
    <phoneticPr fontId="2"/>
  </si>
  <si>
    <t>4団体が鉾田市中小企業支援団体補助事業を活用。</t>
    <rPh sb="1" eb="3">
      <t>ダンタイ</t>
    </rPh>
    <rPh sb="4" eb="7">
      <t>ホコタシ</t>
    </rPh>
    <rPh sb="7" eb="9">
      <t>チュウショウ</t>
    </rPh>
    <rPh sb="9" eb="11">
      <t>キギョウ</t>
    </rPh>
    <rPh sb="11" eb="13">
      <t>シエン</t>
    </rPh>
    <rPh sb="13" eb="15">
      <t>ダンタイ</t>
    </rPh>
    <rPh sb="15" eb="17">
      <t>ホジョ</t>
    </rPh>
    <rPh sb="17" eb="19">
      <t>ジギョウ</t>
    </rPh>
    <rPh sb="20" eb="22">
      <t>カツヨウ</t>
    </rPh>
    <phoneticPr fontId="2"/>
  </si>
  <si>
    <t>商工会に委託し、コロナ対策の相談窓口開設。（月２回（延べ20回）中小企業診断士の配置等）</t>
    <rPh sb="0" eb="2">
      <t>ショウコウ</t>
    </rPh>
    <rPh sb="2" eb="3">
      <t>カイ</t>
    </rPh>
    <rPh sb="4" eb="6">
      <t>イタク</t>
    </rPh>
    <rPh sb="11" eb="13">
      <t>タイサク</t>
    </rPh>
    <rPh sb="14" eb="16">
      <t>ソウダン</t>
    </rPh>
    <rPh sb="16" eb="18">
      <t>マドグチ</t>
    </rPh>
    <rPh sb="18" eb="20">
      <t>カイセツ</t>
    </rPh>
    <rPh sb="22" eb="23">
      <t>ツキ</t>
    </rPh>
    <rPh sb="24" eb="25">
      <t>カイ</t>
    </rPh>
    <rPh sb="26" eb="27">
      <t>ノ</t>
    </rPh>
    <rPh sb="30" eb="31">
      <t>カイ</t>
    </rPh>
    <rPh sb="32" eb="34">
      <t>チュウショウ</t>
    </rPh>
    <rPh sb="34" eb="36">
      <t>キギョウ</t>
    </rPh>
    <rPh sb="36" eb="39">
      <t>シンダンシ</t>
    </rPh>
    <rPh sb="40" eb="42">
      <t>ハイチ</t>
    </rPh>
    <rPh sb="42" eb="43">
      <t>ナド</t>
    </rPh>
    <phoneticPr fontId="2"/>
  </si>
  <si>
    <t>244事業者がキャッシュレス決済を導入し事業に参加。</t>
    <rPh sb="3" eb="6">
      <t>ジギョウシャ</t>
    </rPh>
    <rPh sb="14" eb="16">
      <t>ケッサイ</t>
    </rPh>
    <rPh sb="17" eb="19">
      <t>ドウニュウ</t>
    </rPh>
    <rPh sb="20" eb="22">
      <t>ジギョウ</t>
    </rPh>
    <rPh sb="23" eb="25">
      <t>サンカ</t>
    </rPh>
    <phoneticPr fontId="2"/>
  </si>
  <si>
    <t>市内商店等に対してキャッシュレス決済導入を支援することで、支払い時の接触時間を短縮させ、新型コロナウイルス感染症拡大による市民生活の不安の解消につなげることができた。また、併せてキャッシュレス決済によるポイント還元キャンペーンを実施し、消費需要を大胆に喚起し、地域経済の再活性化の機運を盛り上げることができた。</t>
  </si>
  <si>
    <t>199事業者に対し鉾田市中小企業等事業継続支援給付金を支給。</t>
    <rPh sb="3" eb="6">
      <t>ジギョウシャ</t>
    </rPh>
    <rPh sb="7" eb="8">
      <t>タイ</t>
    </rPh>
    <rPh sb="9" eb="12">
      <t>ホコタシ</t>
    </rPh>
    <rPh sb="12" eb="14">
      <t>チュウショウ</t>
    </rPh>
    <rPh sb="14" eb="16">
      <t>キギョウ</t>
    </rPh>
    <rPh sb="16" eb="17">
      <t>ナド</t>
    </rPh>
    <rPh sb="17" eb="19">
      <t>ジギョウ</t>
    </rPh>
    <rPh sb="19" eb="21">
      <t>ケイゾク</t>
    </rPh>
    <rPh sb="21" eb="23">
      <t>シエン</t>
    </rPh>
    <rPh sb="23" eb="26">
      <t>キュウフキン</t>
    </rPh>
    <rPh sb="27" eb="29">
      <t>シキュウ</t>
    </rPh>
    <phoneticPr fontId="2"/>
  </si>
  <si>
    <t>新型コロナウイルス感染症の影響を受けた事業者が、専門家の助言を受け、雇用調整助成金を申請することができた。</t>
    <rPh sb="0" eb="2">
      <t>シンガタ</t>
    </rPh>
    <rPh sb="9" eb="12">
      <t>カンセンショウ</t>
    </rPh>
    <rPh sb="13" eb="15">
      <t>エイキョウ</t>
    </rPh>
    <rPh sb="16" eb="17">
      <t>ウ</t>
    </rPh>
    <rPh sb="19" eb="22">
      <t>ジギョウシャ</t>
    </rPh>
    <rPh sb="24" eb="27">
      <t>センモンカ</t>
    </rPh>
    <rPh sb="28" eb="30">
      <t>ジョゲン</t>
    </rPh>
    <rPh sb="31" eb="32">
      <t>ウ</t>
    </rPh>
    <rPh sb="34" eb="36">
      <t>コヨウ</t>
    </rPh>
    <rPh sb="36" eb="38">
      <t>チョウセイ</t>
    </rPh>
    <rPh sb="38" eb="41">
      <t>ジョセイキン</t>
    </rPh>
    <rPh sb="42" eb="44">
      <t>シンセイ</t>
    </rPh>
    <phoneticPr fontId="2"/>
  </si>
  <si>
    <t>○</t>
    <phoneticPr fontId="2"/>
  </si>
  <si>
    <t>マスク5万枚を購入</t>
    <rPh sb="4" eb="6">
      <t>マンマイ</t>
    </rPh>
    <rPh sb="7" eb="9">
      <t>コウニュウ</t>
    </rPh>
    <phoneticPr fontId="2"/>
  </si>
  <si>
    <t>重症化リスクの高い高齢者や基礎疾患を有する方で、症状はないものの感染に対する不安を抱える方に対して、PCR検査に係る費用を助成し、コロナ禍における不安を軽減することが出来た。</t>
    <rPh sb="0" eb="3">
      <t>ジュウショウカ</t>
    </rPh>
    <rPh sb="7" eb="8">
      <t>タカ</t>
    </rPh>
    <rPh sb="9" eb="12">
      <t>コウレイシャ</t>
    </rPh>
    <rPh sb="13" eb="15">
      <t>キソ</t>
    </rPh>
    <rPh sb="15" eb="17">
      <t>シッカン</t>
    </rPh>
    <rPh sb="18" eb="19">
      <t>ユウ</t>
    </rPh>
    <rPh sb="21" eb="22">
      <t>カタ</t>
    </rPh>
    <rPh sb="24" eb="26">
      <t>ショウジョウ</t>
    </rPh>
    <rPh sb="32" eb="34">
      <t>カンセン</t>
    </rPh>
    <rPh sb="35" eb="36">
      <t>タイ</t>
    </rPh>
    <rPh sb="38" eb="40">
      <t>フアン</t>
    </rPh>
    <rPh sb="41" eb="42">
      <t>カカ</t>
    </rPh>
    <rPh sb="44" eb="45">
      <t>カタ</t>
    </rPh>
    <rPh sb="46" eb="47">
      <t>タイ</t>
    </rPh>
    <rPh sb="53" eb="55">
      <t>ケンサ</t>
    </rPh>
    <rPh sb="56" eb="57">
      <t>カカ</t>
    </rPh>
    <rPh sb="58" eb="60">
      <t>ヒヨウ</t>
    </rPh>
    <rPh sb="61" eb="63">
      <t>ジョセイ</t>
    </rPh>
    <rPh sb="68" eb="69">
      <t>カ</t>
    </rPh>
    <rPh sb="73" eb="75">
      <t>フアン</t>
    </rPh>
    <rPh sb="76" eb="78">
      <t>ケイゲン</t>
    </rPh>
    <rPh sb="83" eb="85">
      <t>デキ</t>
    </rPh>
    <phoneticPr fontId="2"/>
  </si>
  <si>
    <r>
      <t>不足している消毒液の代替として、市民等に除菌効果のある微酸性電解水</t>
    </r>
    <r>
      <rPr>
        <sz val="11"/>
        <rFont val="游ゴシック"/>
        <family val="3"/>
        <charset val="128"/>
        <scheme val="minor"/>
      </rPr>
      <t>の配布を行い、ウイルス感染症拡大の低減を図ることが出来た。</t>
    </r>
    <rPh sb="34" eb="36">
      <t>ハイフ</t>
    </rPh>
    <rPh sb="37" eb="38">
      <t>オコナ</t>
    </rPh>
    <rPh sb="44" eb="46">
      <t>カンセン</t>
    </rPh>
    <rPh sb="46" eb="47">
      <t>ショウ</t>
    </rPh>
    <rPh sb="47" eb="49">
      <t>カクダイ</t>
    </rPh>
    <rPh sb="50" eb="52">
      <t>テイゲン</t>
    </rPh>
    <rPh sb="53" eb="54">
      <t>ハカ</t>
    </rPh>
    <rPh sb="58" eb="60">
      <t>デキ</t>
    </rPh>
    <phoneticPr fontId="2"/>
  </si>
  <si>
    <t>新型コロナウイルス感染症の影響により、需要が増大した不織布マスクを購入し、医療機関や高齢者施設、保育所等への配布や更なる感染拡大に備えて備蓄することで、感染拡大防止対策の一端を担うことができた。</t>
    <rPh sb="0" eb="2">
      <t>シンガタ</t>
    </rPh>
    <rPh sb="9" eb="12">
      <t>カンセンショウ</t>
    </rPh>
    <rPh sb="13" eb="15">
      <t>エイキョウ</t>
    </rPh>
    <rPh sb="19" eb="21">
      <t>ジュヨウ</t>
    </rPh>
    <rPh sb="22" eb="24">
      <t>ゾウダイ</t>
    </rPh>
    <rPh sb="26" eb="29">
      <t>フショクフ</t>
    </rPh>
    <rPh sb="33" eb="35">
      <t>コウニュウ</t>
    </rPh>
    <rPh sb="37" eb="39">
      <t>イリョウ</t>
    </rPh>
    <rPh sb="39" eb="41">
      <t>キカン</t>
    </rPh>
    <rPh sb="42" eb="45">
      <t>コウレイシャ</t>
    </rPh>
    <rPh sb="45" eb="47">
      <t>シセツ</t>
    </rPh>
    <rPh sb="48" eb="50">
      <t>ホイク</t>
    </rPh>
    <rPh sb="50" eb="51">
      <t>ショ</t>
    </rPh>
    <rPh sb="51" eb="52">
      <t>トウ</t>
    </rPh>
    <rPh sb="54" eb="56">
      <t>ハイフ</t>
    </rPh>
    <rPh sb="57" eb="58">
      <t>サラ</t>
    </rPh>
    <rPh sb="60" eb="62">
      <t>カンセン</t>
    </rPh>
    <rPh sb="62" eb="64">
      <t>カクダイ</t>
    </rPh>
    <rPh sb="65" eb="66">
      <t>ソナ</t>
    </rPh>
    <rPh sb="68" eb="70">
      <t>ビチク</t>
    </rPh>
    <rPh sb="76" eb="78">
      <t>カンセン</t>
    </rPh>
    <rPh sb="78" eb="80">
      <t>カクダイ</t>
    </rPh>
    <rPh sb="80" eb="82">
      <t>ボウシ</t>
    </rPh>
    <rPh sb="82" eb="84">
      <t>タイサク</t>
    </rPh>
    <rPh sb="85" eb="87">
      <t>イッタン</t>
    </rPh>
    <rPh sb="88" eb="89">
      <t>ニナ</t>
    </rPh>
    <phoneticPr fontId="2"/>
  </si>
  <si>
    <t>不足している消毒液の代替として、市民等に除菌効果のある微酸性電解水の配布を行い、ウイルス感染症拡大の低減を図ることが出来た。</t>
    <rPh sb="34" eb="36">
      <t>ハイフ</t>
    </rPh>
    <rPh sb="37" eb="38">
      <t>オコナ</t>
    </rPh>
    <rPh sb="44" eb="46">
      <t>カンセン</t>
    </rPh>
    <rPh sb="46" eb="47">
      <t>ショウ</t>
    </rPh>
    <rPh sb="47" eb="49">
      <t>カクダイ</t>
    </rPh>
    <rPh sb="50" eb="52">
      <t>テイゲン</t>
    </rPh>
    <rPh sb="53" eb="54">
      <t>ハカ</t>
    </rPh>
    <rPh sb="58" eb="60">
      <t>デキ</t>
    </rPh>
    <phoneticPr fontId="2"/>
  </si>
  <si>
    <t>感染症拡大により市による集団検診の定員や実施日を縮小せざるを得ないことから、医療機関でも個別に胃がん検診ができる体制を整え、コロナ禍であっても希望者が胃がん検診を受けることができる十分な受入体制を確保することができた。</t>
    <rPh sb="0" eb="3">
      <t>カンセンショウ</t>
    </rPh>
    <rPh sb="3" eb="5">
      <t>カクダイ</t>
    </rPh>
    <rPh sb="8" eb="9">
      <t>シ</t>
    </rPh>
    <rPh sb="12" eb="14">
      <t>シュウダン</t>
    </rPh>
    <rPh sb="14" eb="16">
      <t>ケンシン</t>
    </rPh>
    <rPh sb="17" eb="19">
      <t>テイイン</t>
    </rPh>
    <rPh sb="20" eb="22">
      <t>ジッシ</t>
    </rPh>
    <rPh sb="22" eb="23">
      <t>ヒ</t>
    </rPh>
    <rPh sb="24" eb="26">
      <t>シュクショウ</t>
    </rPh>
    <rPh sb="30" eb="31">
      <t>エ</t>
    </rPh>
    <rPh sb="44" eb="46">
      <t>コベツ</t>
    </rPh>
    <rPh sb="65" eb="66">
      <t>カ</t>
    </rPh>
    <phoneticPr fontId="2"/>
  </si>
  <si>
    <r>
      <t>全国的に衛生品が流通しなくなる前に衛生品を確保し</t>
    </r>
    <r>
      <rPr>
        <sz val="11"/>
        <rFont val="游ゴシック"/>
        <family val="3"/>
        <charset val="128"/>
        <scheme val="minor"/>
      </rPr>
      <t>、安定して感染予防対策を講じ続けられる環境を整えることができた。</t>
    </r>
    <rPh sb="0" eb="3">
      <t>ゼンコクテキ</t>
    </rPh>
    <rPh sb="4" eb="6">
      <t>エイセイ</t>
    </rPh>
    <rPh sb="6" eb="7">
      <t>ヒン</t>
    </rPh>
    <rPh sb="8" eb="10">
      <t>リュウツウ</t>
    </rPh>
    <rPh sb="15" eb="16">
      <t>マエ</t>
    </rPh>
    <rPh sb="17" eb="19">
      <t>エイセイ</t>
    </rPh>
    <rPh sb="19" eb="20">
      <t>ヒン</t>
    </rPh>
    <rPh sb="21" eb="23">
      <t>カクホ</t>
    </rPh>
    <rPh sb="25" eb="27">
      <t>アンテイ</t>
    </rPh>
    <rPh sb="29" eb="31">
      <t>カンセン</t>
    </rPh>
    <rPh sb="31" eb="33">
      <t>ヨボウ</t>
    </rPh>
    <rPh sb="33" eb="35">
      <t>タイサク</t>
    </rPh>
    <rPh sb="36" eb="37">
      <t>コウ</t>
    </rPh>
    <rPh sb="38" eb="39">
      <t>ツヅ</t>
    </rPh>
    <rPh sb="43" eb="45">
      <t>カンキョウ</t>
    </rPh>
    <rPh sb="46" eb="47">
      <t>トトノ</t>
    </rPh>
    <phoneticPr fontId="2"/>
  </si>
  <si>
    <t>市内保健センター内の手洗い場やトイレ洗面台などの水栓を自動水栓へ改修し、レバーやハンドルを触ることなく水の出し止めをできるようにすることで、感染防止に対応したより衛生的な環境を整えることが出来た。併せて、トイレに便座除菌クリーナーを設置し、感染症リスクの低減を図ることが出来た。</t>
    <rPh sb="45" eb="46">
      <t>サワ</t>
    </rPh>
    <rPh sb="51" eb="52">
      <t>ミズ</t>
    </rPh>
    <rPh sb="53" eb="54">
      <t>ダ</t>
    </rPh>
    <rPh sb="55" eb="56">
      <t>ト</t>
    </rPh>
    <rPh sb="70" eb="72">
      <t>カンセン</t>
    </rPh>
    <rPh sb="72" eb="74">
      <t>ボウシ</t>
    </rPh>
    <rPh sb="75" eb="77">
      <t>タイオウ</t>
    </rPh>
    <rPh sb="81" eb="84">
      <t>エイセイテキ</t>
    </rPh>
    <rPh sb="85" eb="87">
      <t>カンキョウ</t>
    </rPh>
    <rPh sb="88" eb="89">
      <t>トトノ</t>
    </rPh>
    <rPh sb="94" eb="96">
      <t>デキ</t>
    </rPh>
    <rPh sb="98" eb="99">
      <t>アワ</t>
    </rPh>
    <rPh sb="130" eb="131">
      <t>ハカ</t>
    </rPh>
    <rPh sb="135" eb="137">
      <t>デキ</t>
    </rPh>
    <phoneticPr fontId="2"/>
  </si>
  <si>
    <t>市民が利用する公共施設等に消毒液等の衛生品を配布し、感染防止対策を徹底することで、市民が安心して利用できる環境を整えることができた。</t>
    <rPh sb="0" eb="2">
      <t>シミン</t>
    </rPh>
    <rPh sb="3" eb="5">
      <t>リヨウ</t>
    </rPh>
    <rPh sb="7" eb="9">
      <t>コウキョウ</t>
    </rPh>
    <rPh sb="9" eb="11">
      <t>シセツ</t>
    </rPh>
    <rPh sb="11" eb="12">
      <t>トウ</t>
    </rPh>
    <rPh sb="13" eb="15">
      <t>ショウドク</t>
    </rPh>
    <rPh sb="15" eb="16">
      <t>エキ</t>
    </rPh>
    <rPh sb="16" eb="17">
      <t>トウ</t>
    </rPh>
    <rPh sb="22" eb="24">
      <t>ハイフ</t>
    </rPh>
    <rPh sb="26" eb="28">
      <t>カンセン</t>
    </rPh>
    <rPh sb="27" eb="28">
      <t>ソメ</t>
    </rPh>
    <rPh sb="28" eb="30">
      <t>ボウシ</t>
    </rPh>
    <rPh sb="30" eb="32">
      <t>タイサク</t>
    </rPh>
    <rPh sb="33" eb="35">
      <t>テッテイ</t>
    </rPh>
    <rPh sb="41" eb="43">
      <t>シミン</t>
    </rPh>
    <rPh sb="44" eb="46">
      <t>アンシン</t>
    </rPh>
    <rPh sb="48" eb="50">
      <t>リヨウ</t>
    </rPh>
    <rPh sb="53" eb="55">
      <t>カンキョウ</t>
    </rPh>
    <rPh sb="56" eb="57">
      <t>トトノ</t>
    </rPh>
    <phoneticPr fontId="2"/>
  </si>
  <si>
    <r>
      <t>ほっとパーク鉾田に屋外遊具を整備した事で、子供達が密を避け</t>
    </r>
    <r>
      <rPr>
        <sz val="11"/>
        <rFont val="游ゴシック"/>
        <family val="3"/>
        <charset val="128"/>
        <scheme val="minor"/>
      </rPr>
      <t>て遊ぶことのできる安全・安心な子育て環境の充実化を図ることができた。また、敷地内の屋外トイレを和式から洋式に改修し、新型コロナウイルス感染症拡大を低減することで、利用者が安心して利用できる空間づくりが出来た。</t>
    </r>
    <rPh sb="14" eb="16">
      <t>セイビ</t>
    </rPh>
    <rPh sb="18" eb="19">
      <t>コト</t>
    </rPh>
    <rPh sb="30" eb="31">
      <t>アソ</t>
    </rPh>
    <rPh sb="41" eb="43">
      <t>アンシン</t>
    </rPh>
    <rPh sb="50" eb="53">
      <t>ジュウジツカ</t>
    </rPh>
    <rPh sb="54" eb="55">
      <t>ハカ</t>
    </rPh>
    <rPh sb="99" eb="101">
      <t>カクダイ</t>
    </rPh>
    <rPh sb="102" eb="104">
      <t>テイゲン</t>
    </rPh>
    <rPh sb="129" eb="131">
      <t>デキ</t>
    </rPh>
    <phoneticPr fontId="2"/>
  </si>
  <si>
    <r>
      <t xml:space="preserve">複合遊具　1台
ブランコ　1台
ムービング遊具　3台
抗菌ベンチ　3台
上記内容を設置した。
</t>
    </r>
    <r>
      <rPr>
        <sz val="11"/>
        <rFont val="游ゴシック"/>
        <family val="3"/>
        <charset val="128"/>
        <scheme val="minor"/>
      </rPr>
      <t>屋外トイレを和式から洋式へ改修した。</t>
    </r>
    <rPh sb="0" eb="2">
      <t>フクゴウ</t>
    </rPh>
    <rPh sb="2" eb="4">
      <t>ユウグ</t>
    </rPh>
    <rPh sb="6" eb="7">
      <t>ダイ</t>
    </rPh>
    <rPh sb="14" eb="15">
      <t>ダイ</t>
    </rPh>
    <rPh sb="21" eb="23">
      <t>ユウグ</t>
    </rPh>
    <rPh sb="25" eb="26">
      <t>ダイ</t>
    </rPh>
    <rPh sb="27" eb="29">
      <t>コウキン</t>
    </rPh>
    <rPh sb="34" eb="35">
      <t>ダイ</t>
    </rPh>
    <rPh sb="36" eb="38">
      <t>ジョウキ</t>
    </rPh>
    <rPh sb="38" eb="40">
      <t>ナイヨウ</t>
    </rPh>
    <rPh sb="41" eb="43">
      <t>セッチ</t>
    </rPh>
    <rPh sb="47" eb="49">
      <t>オクガイ</t>
    </rPh>
    <rPh sb="53" eb="55">
      <t>ワシキ</t>
    </rPh>
    <rPh sb="57" eb="59">
      <t>ヨウシキ</t>
    </rPh>
    <rPh sb="60" eb="62">
      <t>カイシュウ</t>
    </rPh>
    <phoneticPr fontId="2"/>
  </si>
  <si>
    <t>屋外遊具の整備</t>
    <rPh sb="2" eb="4">
      <t>ユウグ</t>
    </rPh>
    <phoneticPr fontId="2"/>
  </si>
  <si>
    <r>
      <t>新型コロナウイルス感染症による経済活動の急速な縮小に伴う厳しい状況を強いられている飲食店に対し、出前・テイクアウト</t>
    </r>
    <r>
      <rPr>
        <sz val="11"/>
        <rFont val="游ゴシック"/>
        <family val="3"/>
        <charset val="128"/>
        <scheme val="minor"/>
      </rPr>
      <t>の割引に係る補助を行い、消費喚起により事業の継続を支えることができた。</t>
    </r>
    <rPh sb="41" eb="43">
      <t>インショク</t>
    </rPh>
    <rPh sb="43" eb="44">
      <t>テン</t>
    </rPh>
    <rPh sb="45" eb="46">
      <t>タイ</t>
    </rPh>
    <rPh sb="48" eb="50">
      <t>デマエ</t>
    </rPh>
    <rPh sb="58" eb="60">
      <t>ワリビキ</t>
    </rPh>
    <rPh sb="61" eb="62">
      <t>カカ</t>
    </rPh>
    <rPh sb="63" eb="65">
      <t>ホジョ</t>
    </rPh>
    <rPh sb="66" eb="67">
      <t>オコナ</t>
    </rPh>
    <rPh sb="69" eb="71">
      <t>ショウヒ</t>
    </rPh>
    <rPh sb="71" eb="73">
      <t>カンキ</t>
    </rPh>
    <rPh sb="76" eb="78">
      <t>ジギョウ</t>
    </rPh>
    <rPh sb="79" eb="81">
      <t>ケイゾク</t>
    </rPh>
    <rPh sb="82" eb="83">
      <t>ササ</t>
    </rPh>
    <phoneticPr fontId="2"/>
  </si>
  <si>
    <t>新型コロナウイルス感染症による経済活動の急速な縮小に伴う厳しい状況を強いられている飲食店に対し、店内での飲食の割引に係る補助を行い、消費喚起により事業の継続を支えることができた。</t>
    <rPh sb="41" eb="43">
      <t>インショク</t>
    </rPh>
    <rPh sb="43" eb="44">
      <t>テン</t>
    </rPh>
    <rPh sb="45" eb="46">
      <t>タイ</t>
    </rPh>
    <rPh sb="48" eb="50">
      <t>テンナイ</t>
    </rPh>
    <rPh sb="52" eb="54">
      <t>インショク</t>
    </rPh>
    <rPh sb="60" eb="62">
      <t>ホジョ</t>
    </rPh>
    <rPh sb="63" eb="64">
      <t>オコナ</t>
    </rPh>
    <rPh sb="66" eb="68">
      <t>ショウヒ</t>
    </rPh>
    <rPh sb="68" eb="70">
      <t>カンキ</t>
    </rPh>
    <rPh sb="73" eb="75">
      <t>ジギョウ</t>
    </rPh>
    <rPh sb="76" eb="78">
      <t>ケイゾク</t>
    </rPh>
    <rPh sb="79" eb="80">
      <t>ササ</t>
    </rPh>
    <phoneticPr fontId="2"/>
  </si>
  <si>
    <t>新型コロナウイルス感染症による経済活動の急速な縮小に伴う厳しい状況を強いられている旅行業者に対し、ツアー等の企画開催に係る補助を行い、消費喚起により事業の継続を支えることができた。</t>
    <rPh sb="41" eb="44">
      <t>リョコウギョウ</t>
    </rPh>
    <rPh sb="44" eb="45">
      <t>シャ</t>
    </rPh>
    <rPh sb="46" eb="47">
      <t>タイ</t>
    </rPh>
    <rPh sb="52" eb="53">
      <t>ナド</t>
    </rPh>
    <rPh sb="54" eb="56">
      <t>キカク</t>
    </rPh>
    <rPh sb="56" eb="58">
      <t>カイサイ</t>
    </rPh>
    <rPh sb="61" eb="63">
      <t>ホジョ</t>
    </rPh>
    <rPh sb="64" eb="65">
      <t>オコナ</t>
    </rPh>
    <rPh sb="67" eb="69">
      <t>ショウヒ</t>
    </rPh>
    <rPh sb="69" eb="71">
      <t>カンキ</t>
    </rPh>
    <rPh sb="74" eb="76">
      <t>ジギョウ</t>
    </rPh>
    <rPh sb="77" eb="79">
      <t>ケイゾク</t>
    </rPh>
    <rPh sb="80" eb="81">
      <t>ササ</t>
    </rPh>
    <phoneticPr fontId="2"/>
  </si>
  <si>
    <t>新型コロナウイルス感染症による経済活動の急速な縮小に伴う厳しい状況を強いられている宿泊事業者に対し、宿泊代金の割引に係る補助を行い、消費喚起により事業の継続を支えることができた。</t>
    <rPh sb="41" eb="43">
      <t>シュクハク</t>
    </rPh>
    <rPh sb="43" eb="46">
      <t>ジギョウシャ</t>
    </rPh>
    <rPh sb="47" eb="48">
      <t>タイ</t>
    </rPh>
    <rPh sb="50" eb="52">
      <t>シュクハク</t>
    </rPh>
    <rPh sb="52" eb="54">
      <t>ダイキン</t>
    </rPh>
    <rPh sb="60" eb="62">
      <t>ホジョ</t>
    </rPh>
    <rPh sb="63" eb="64">
      <t>オコナ</t>
    </rPh>
    <rPh sb="66" eb="68">
      <t>ショウヒ</t>
    </rPh>
    <rPh sb="68" eb="70">
      <t>カンキ</t>
    </rPh>
    <rPh sb="73" eb="75">
      <t>ジギョウ</t>
    </rPh>
    <rPh sb="76" eb="78">
      <t>ケイゾク</t>
    </rPh>
    <rPh sb="79" eb="80">
      <t>ササ</t>
    </rPh>
    <phoneticPr fontId="2"/>
  </si>
  <si>
    <t>事業者が実施する新型コロナウイルス感染防止の取組に対し補助を行い、衛生的な環境での事業の継続を支えるとともに、販路開拓などについても補助することで、地元経済の活性化を図ることができた。</t>
    <rPh sb="0" eb="3">
      <t>ジギョウシャ</t>
    </rPh>
    <rPh sb="4" eb="6">
      <t>ジッシ</t>
    </rPh>
    <rPh sb="8" eb="10">
      <t>シンガタ</t>
    </rPh>
    <rPh sb="17" eb="19">
      <t>カンセン</t>
    </rPh>
    <rPh sb="19" eb="21">
      <t>ボウシ</t>
    </rPh>
    <rPh sb="22" eb="24">
      <t>トリクミ</t>
    </rPh>
    <rPh sb="25" eb="26">
      <t>タイ</t>
    </rPh>
    <rPh sb="27" eb="29">
      <t>ホジョ</t>
    </rPh>
    <rPh sb="30" eb="31">
      <t>オコナ</t>
    </rPh>
    <rPh sb="33" eb="36">
      <t>エイセイテキ</t>
    </rPh>
    <rPh sb="37" eb="39">
      <t>カンキョウ</t>
    </rPh>
    <rPh sb="41" eb="43">
      <t>ジギョウ</t>
    </rPh>
    <rPh sb="44" eb="46">
      <t>ケイゾク</t>
    </rPh>
    <rPh sb="47" eb="48">
      <t>ササ</t>
    </rPh>
    <rPh sb="55" eb="57">
      <t>ハンロ</t>
    </rPh>
    <rPh sb="57" eb="59">
      <t>カイタク</t>
    </rPh>
    <rPh sb="66" eb="68">
      <t>ホジョ</t>
    </rPh>
    <rPh sb="74" eb="76">
      <t>ジモト</t>
    </rPh>
    <rPh sb="76" eb="78">
      <t>ケイザイ</t>
    </rPh>
    <rPh sb="79" eb="82">
      <t>カッセイカ</t>
    </rPh>
    <rPh sb="83" eb="84">
      <t>ハカ</t>
    </rPh>
    <phoneticPr fontId="2"/>
  </si>
  <si>
    <r>
      <t>新型コロナウイルス感染症による経済活動の急速な縮小に伴う厳しい状況を強いられている事業者に対し、融資の保証料を助成</t>
    </r>
    <r>
      <rPr>
        <sz val="11"/>
        <rFont val="游ゴシック"/>
        <family val="3"/>
        <charset val="128"/>
        <scheme val="minor"/>
      </rPr>
      <t>することで、事業者の雇用の維持と事業継続を支えることができた。</t>
    </r>
    <rPh sb="41" eb="44">
      <t>ジギョウシャ</t>
    </rPh>
    <rPh sb="45" eb="46">
      <t>タイ</t>
    </rPh>
    <rPh sb="48" eb="50">
      <t>ユウシ</t>
    </rPh>
    <phoneticPr fontId="2"/>
  </si>
  <si>
    <t>新型コロナウイルス感染症による経済活動の急速な縮小に伴う厳しい状況を強いられている事業者に対し、融資の保証料を助成することで、事業者の雇用の維持と事業継続を支えることができた。</t>
    <rPh sb="41" eb="44">
      <t>ジギョウシャ</t>
    </rPh>
    <rPh sb="45" eb="46">
      <t>タイ</t>
    </rPh>
    <rPh sb="48" eb="50">
      <t>ユウシ</t>
    </rPh>
    <phoneticPr fontId="2"/>
  </si>
  <si>
    <t>新型コロナウイルス感染症による経済活動の急速な縮小に伴う厳しい状況を強いられている事業者に対し、融資に対する利子の助成をすることで、事業者の雇用の維持と事業継続を支えることができた。</t>
    <rPh sb="41" eb="44">
      <t>ジギョウシャ</t>
    </rPh>
    <rPh sb="45" eb="46">
      <t>タイ</t>
    </rPh>
    <rPh sb="48" eb="50">
      <t>ユウシ</t>
    </rPh>
    <rPh sb="51" eb="52">
      <t>タイ</t>
    </rPh>
    <rPh sb="54" eb="56">
      <t>リシ</t>
    </rPh>
    <phoneticPr fontId="2"/>
  </si>
  <si>
    <t>新型コロナウイルス感染症による経済活動の急速な縮小に伴い売上が減少した事業者に対し、土地建物の賃借料の負担を軽減するための補助をすることで、事業の継続を支えることができた。</t>
    <rPh sb="28" eb="30">
      <t>ウリアゲ</t>
    </rPh>
    <rPh sb="31" eb="33">
      <t>ゲンショウ</t>
    </rPh>
    <rPh sb="61" eb="63">
      <t>ホジョ</t>
    </rPh>
    <rPh sb="76" eb="77">
      <t>ササ</t>
    </rPh>
    <phoneticPr fontId="2"/>
  </si>
  <si>
    <r>
      <t>県が定めるガイドラインに基づき感染防止対策を実施している事業者の普及につなげることができた。また、経済活動の急速な縮小に伴い苦しむ事業者を支</t>
    </r>
    <r>
      <rPr>
        <sz val="11"/>
        <rFont val="游ゴシック"/>
        <family val="3"/>
        <charset val="128"/>
        <scheme val="minor"/>
      </rPr>
      <t>えることができた。</t>
    </r>
    <rPh sb="28" eb="31">
      <t>ジギョウシャ</t>
    </rPh>
    <rPh sb="32" eb="34">
      <t>フキュウ</t>
    </rPh>
    <rPh sb="49" eb="51">
      <t>ケイザイ</t>
    </rPh>
    <rPh sb="51" eb="53">
      <t>カツドウ</t>
    </rPh>
    <rPh sb="54" eb="56">
      <t>キュウソク</t>
    </rPh>
    <rPh sb="57" eb="59">
      <t>シュクショウ</t>
    </rPh>
    <rPh sb="60" eb="61">
      <t>トモナ</t>
    </rPh>
    <rPh sb="62" eb="63">
      <t>クル</t>
    </rPh>
    <rPh sb="65" eb="68">
      <t>ジギョウシャ</t>
    </rPh>
    <rPh sb="69" eb="70">
      <t>ササ</t>
    </rPh>
    <phoneticPr fontId="2"/>
  </si>
  <si>
    <t>新型コロナウイルス感染症による経済活動の急速な縮小に伴い売上が減少した事業者に対し、給付金を支給することで、事業の継続を支えることができた。</t>
    <rPh sb="28" eb="30">
      <t>ウリアゲ</t>
    </rPh>
    <rPh sb="31" eb="33">
      <t>ゲンショウ</t>
    </rPh>
    <rPh sb="35" eb="38">
      <t>ジギョウシャ</t>
    </rPh>
    <rPh sb="39" eb="40">
      <t>タイ</t>
    </rPh>
    <rPh sb="42" eb="45">
      <t>キュウフキン</t>
    </rPh>
    <rPh sb="46" eb="48">
      <t>シキュウ</t>
    </rPh>
    <phoneticPr fontId="2"/>
  </si>
  <si>
    <t>新型コロナウイルス感染症の影響に苦しむ事業者に対し、ビジネスモデルの転換（新分野展開・業態転換・業種転換）を支援し、事業継続を支えることができた。</t>
    <rPh sb="0" eb="2">
      <t>シンガタ</t>
    </rPh>
    <rPh sb="9" eb="12">
      <t>カンセンショウ</t>
    </rPh>
    <rPh sb="13" eb="15">
      <t>エイキョウ</t>
    </rPh>
    <rPh sb="16" eb="17">
      <t>クル</t>
    </rPh>
    <rPh sb="19" eb="22">
      <t>ジギョウシャ</t>
    </rPh>
    <rPh sb="23" eb="24">
      <t>タイ</t>
    </rPh>
    <rPh sb="34" eb="36">
      <t>テンカン</t>
    </rPh>
    <rPh sb="37" eb="40">
      <t>シンブンヤ</t>
    </rPh>
    <rPh sb="40" eb="42">
      <t>テンカイ</t>
    </rPh>
    <rPh sb="43" eb="45">
      <t>ギョウタイ</t>
    </rPh>
    <rPh sb="45" eb="47">
      <t>テンカン</t>
    </rPh>
    <rPh sb="48" eb="50">
      <t>ギョウシュ</t>
    </rPh>
    <rPh sb="50" eb="52">
      <t>テンカン</t>
    </rPh>
    <rPh sb="54" eb="56">
      <t>シエン</t>
    </rPh>
    <rPh sb="58" eb="60">
      <t>ジギョウ</t>
    </rPh>
    <rPh sb="60" eb="62">
      <t>ケイゾク</t>
    </rPh>
    <rPh sb="63" eb="64">
      <t>ササ</t>
    </rPh>
    <phoneticPr fontId="2"/>
  </si>
  <si>
    <t>コロナ禍における各種団体が行う新たな取り組みや感染防止対策等の取り組みを支援することで、新型コロナウイルス感染症に苦しむ事業者を支えることができた。</t>
    <rPh sb="3" eb="4">
      <t>カ</t>
    </rPh>
    <rPh sb="8" eb="10">
      <t>カクシュ</t>
    </rPh>
    <rPh sb="10" eb="12">
      <t>ダンタイ</t>
    </rPh>
    <rPh sb="13" eb="14">
      <t>オコナ</t>
    </rPh>
    <rPh sb="15" eb="16">
      <t>アラ</t>
    </rPh>
    <rPh sb="18" eb="19">
      <t>ト</t>
    </rPh>
    <rPh sb="20" eb="21">
      <t>ク</t>
    </rPh>
    <rPh sb="23" eb="25">
      <t>カンセン</t>
    </rPh>
    <rPh sb="25" eb="27">
      <t>ボウシ</t>
    </rPh>
    <rPh sb="27" eb="29">
      <t>タイサク</t>
    </rPh>
    <rPh sb="29" eb="30">
      <t>ナド</t>
    </rPh>
    <rPh sb="31" eb="32">
      <t>ト</t>
    </rPh>
    <rPh sb="33" eb="34">
      <t>ク</t>
    </rPh>
    <rPh sb="36" eb="38">
      <t>シエン</t>
    </rPh>
    <rPh sb="44" eb="46">
      <t>シンガタ</t>
    </rPh>
    <rPh sb="53" eb="56">
      <t>カンセンショウ</t>
    </rPh>
    <rPh sb="57" eb="58">
      <t>クル</t>
    </rPh>
    <rPh sb="60" eb="63">
      <t>ジギョウシャ</t>
    </rPh>
    <rPh sb="64" eb="65">
      <t>ササ</t>
    </rPh>
    <phoneticPr fontId="2"/>
  </si>
  <si>
    <r>
      <t>新型コロナウイルス感染症による経済活動の急速な縮小に伴い時短要請協力金に該当した飲食店及び飲食店と取引があり売上が減少した事業者等に対し、給付金を支給</t>
    </r>
    <r>
      <rPr>
        <sz val="11"/>
        <rFont val="游ゴシック"/>
        <family val="3"/>
        <charset val="128"/>
        <scheme val="minor"/>
      </rPr>
      <t>することで、事業継続を支えることができた。</t>
    </r>
    <rPh sb="28" eb="30">
      <t>ジタン</t>
    </rPh>
    <rPh sb="30" eb="32">
      <t>ヨウセイ</t>
    </rPh>
    <rPh sb="32" eb="35">
      <t>キョウリョクキン</t>
    </rPh>
    <rPh sb="36" eb="38">
      <t>ガイトウ</t>
    </rPh>
    <rPh sb="40" eb="42">
      <t>インショク</t>
    </rPh>
    <rPh sb="42" eb="43">
      <t>テン</t>
    </rPh>
    <rPh sb="43" eb="44">
      <t>オヨ</t>
    </rPh>
    <rPh sb="45" eb="47">
      <t>インショク</t>
    </rPh>
    <rPh sb="47" eb="48">
      <t>テン</t>
    </rPh>
    <rPh sb="49" eb="51">
      <t>トリヒキ</t>
    </rPh>
    <rPh sb="54" eb="56">
      <t>ウリアゲ</t>
    </rPh>
    <rPh sb="57" eb="59">
      <t>ゲンショウ</t>
    </rPh>
    <rPh sb="61" eb="64">
      <t>ジギョウシャ</t>
    </rPh>
    <rPh sb="64" eb="65">
      <t>ナド</t>
    </rPh>
    <rPh sb="66" eb="67">
      <t>タイ</t>
    </rPh>
    <rPh sb="69" eb="72">
      <t>キュウフキン</t>
    </rPh>
    <rPh sb="73" eb="75">
      <t>シキュウ</t>
    </rPh>
    <phoneticPr fontId="2"/>
  </si>
  <si>
    <r>
      <t>新型コロナウイルス感染症の影響に苦しむ事業者に対し、経営相談等ができる専門窓口を開設することで、事業継続を支</t>
    </r>
    <r>
      <rPr>
        <sz val="11"/>
        <rFont val="游ゴシック"/>
        <family val="3"/>
        <charset val="128"/>
        <scheme val="minor"/>
      </rPr>
      <t>えることができた。</t>
    </r>
    <rPh sb="0" eb="2">
      <t>シンガタ</t>
    </rPh>
    <rPh sb="9" eb="12">
      <t>カンセンショウ</t>
    </rPh>
    <rPh sb="13" eb="15">
      <t>エイキョウ</t>
    </rPh>
    <rPh sb="16" eb="17">
      <t>クル</t>
    </rPh>
    <rPh sb="19" eb="22">
      <t>ジギョウシャ</t>
    </rPh>
    <rPh sb="23" eb="24">
      <t>タイ</t>
    </rPh>
    <rPh sb="26" eb="28">
      <t>ケイエイ</t>
    </rPh>
    <rPh sb="28" eb="30">
      <t>ソウダン</t>
    </rPh>
    <rPh sb="30" eb="31">
      <t>ナド</t>
    </rPh>
    <rPh sb="35" eb="37">
      <t>センモン</t>
    </rPh>
    <rPh sb="37" eb="39">
      <t>マドグチ</t>
    </rPh>
    <rPh sb="40" eb="42">
      <t>カイセツ</t>
    </rPh>
    <rPh sb="48" eb="50">
      <t>ジギョウ</t>
    </rPh>
    <rPh sb="50" eb="52">
      <t>ケイゾク</t>
    </rPh>
    <rPh sb="53" eb="54">
      <t>ササ</t>
    </rPh>
    <phoneticPr fontId="2"/>
  </si>
  <si>
    <t>小学校の臨時休校時に放課後児童クラブを実施することにより、臨時休校時の児童の居場所を確保し、感染症拡大防止のための学校の臨時休業等により影響を受ける共働き家庭など留守家庭の子育て不安の解消につなげることができた。</t>
    <rPh sb="0" eb="3">
      <t>シ</t>
    </rPh>
    <rPh sb="4" eb="6">
      <t>リンジ</t>
    </rPh>
    <rPh sb="6" eb="8">
      <t>キュウコウ</t>
    </rPh>
    <rPh sb="8" eb="9">
      <t>ジ</t>
    </rPh>
    <rPh sb="10" eb="13">
      <t>ホウカゴ</t>
    </rPh>
    <rPh sb="13" eb="15">
      <t>ジドウ</t>
    </rPh>
    <rPh sb="19" eb="21">
      <t>ジッシ</t>
    </rPh>
    <rPh sb="29" eb="31">
      <t>リンジ</t>
    </rPh>
    <rPh sb="31" eb="33">
      <t>キュウコウ</t>
    </rPh>
    <rPh sb="33" eb="34">
      <t>ジ</t>
    </rPh>
    <rPh sb="35" eb="37">
      <t>ジドウ</t>
    </rPh>
    <rPh sb="38" eb="41">
      <t>イバショ</t>
    </rPh>
    <rPh sb="42" eb="44">
      <t>カクホ</t>
    </rPh>
    <rPh sb="46" eb="49">
      <t>カンセンショウ</t>
    </rPh>
    <rPh sb="49" eb="51">
      <t>カクダイ</t>
    </rPh>
    <rPh sb="51" eb="53">
      <t>ボウシ</t>
    </rPh>
    <rPh sb="57" eb="59">
      <t>ガッコウ</t>
    </rPh>
    <rPh sb="60" eb="62">
      <t>リンジ</t>
    </rPh>
    <rPh sb="62" eb="64">
      <t>キュウギョウ</t>
    </rPh>
    <rPh sb="64" eb="65">
      <t>トウ</t>
    </rPh>
    <rPh sb="68" eb="70">
      <t>エイキョウ</t>
    </rPh>
    <rPh sb="71" eb="72">
      <t>ウ</t>
    </rPh>
    <rPh sb="74" eb="76">
      <t>トモバタラ</t>
    </rPh>
    <rPh sb="77" eb="79">
      <t>カテイ</t>
    </rPh>
    <rPh sb="81" eb="83">
      <t>ルス</t>
    </rPh>
    <rPh sb="83" eb="85">
      <t>カテイ</t>
    </rPh>
    <rPh sb="86" eb="88">
      <t>コソダ</t>
    </rPh>
    <rPh sb="89" eb="91">
      <t>フアン</t>
    </rPh>
    <rPh sb="92" eb="94">
      <t>カイショウ</t>
    </rPh>
    <phoneticPr fontId="2"/>
  </si>
  <si>
    <t>鉾田こだわりごはんチケット（500円×10枚の飲食助成券）3870枚配布、3747枚使用
（農産物直売所で使用できる助成券500円×5枚及び米5kg引換券）助成券1810枚配布、1694枚使用、米引換券362枚配布、345枚使用</t>
    <rPh sb="0" eb="2">
      <t>ホコタ</t>
    </rPh>
    <rPh sb="17" eb="18">
      <t>エン</t>
    </rPh>
    <rPh sb="21" eb="22">
      <t>マイ</t>
    </rPh>
    <rPh sb="23" eb="25">
      <t>インショク</t>
    </rPh>
    <rPh sb="25" eb="27">
      <t>ジョセイ</t>
    </rPh>
    <rPh sb="27" eb="28">
      <t>ケン</t>
    </rPh>
    <rPh sb="33" eb="34">
      <t>マイ</t>
    </rPh>
    <rPh sb="34" eb="36">
      <t>ハイフ</t>
    </rPh>
    <rPh sb="41" eb="42">
      <t>マイ</t>
    </rPh>
    <rPh sb="42" eb="44">
      <t>シヨウ</t>
    </rPh>
    <rPh sb="46" eb="49">
      <t>ノウサンブツ</t>
    </rPh>
    <rPh sb="49" eb="51">
      <t>チョクバイ</t>
    </rPh>
    <rPh sb="51" eb="52">
      <t>ジョ</t>
    </rPh>
    <rPh sb="53" eb="55">
      <t>シヨウ</t>
    </rPh>
    <rPh sb="58" eb="60">
      <t>ジョセイ</t>
    </rPh>
    <rPh sb="60" eb="61">
      <t>ケン</t>
    </rPh>
    <rPh sb="64" eb="65">
      <t>エン</t>
    </rPh>
    <rPh sb="67" eb="68">
      <t>マイ</t>
    </rPh>
    <rPh sb="68" eb="69">
      <t>オヨ</t>
    </rPh>
    <rPh sb="70" eb="71">
      <t>コメ</t>
    </rPh>
    <rPh sb="74" eb="77">
      <t>ヒキカエケン</t>
    </rPh>
    <rPh sb="78" eb="80">
      <t>ジョセイ</t>
    </rPh>
    <rPh sb="80" eb="81">
      <t>ケン</t>
    </rPh>
    <rPh sb="85" eb="86">
      <t>マイ</t>
    </rPh>
    <rPh sb="86" eb="88">
      <t>ハイフ</t>
    </rPh>
    <rPh sb="93" eb="94">
      <t>マイ</t>
    </rPh>
    <rPh sb="94" eb="96">
      <t>シヨウ</t>
    </rPh>
    <rPh sb="97" eb="98">
      <t>コメ</t>
    </rPh>
    <rPh sb="98" eb="101">
      <t>ヒキカエケン</t>
    </rPh>
    <rPh sb="104" eb="105">
      <t>マイ</t>
    </rPh>
    <rPh sb="105" eb="107">
      <t>ハイフ</t>
    </rPh>
    <rPh sb="111" eb="112">
      <t>マイ</t>
    </rPh>
    <rPh sb="112" eb="114">
      <t>シヨウ</t>
    </rPh>
    <phoneticPr fontId="2"/>
  </si>
  <si>
    <t>新型コロナウイルス感染症の終息が見えない中、助成券等を配布することで、ひとり親家庭の心理的、経済的負担を軽減し、併せて市内飲食店の支援や農業振興に寄与することができた。</t>
    <rPh sb="0" eb="2">
      <t>シンガタ</t>
    </rPh>
    <rPh sb="9" eb="12">
      <t>カンセンショウ</t>
    </rPh>
    <rPh sb="13" eb="15">
      <t>シュウソク</t>
    </rPh>
    <rPh sb="16" eb="17">
      <t>ミ</t>
    </rPh>
    <rPh sb="20" eb="21">
      <t>ナカ</t>
    </rPh>
    <rPh sb="22" eb="24">
      <t>ジョセイ</t>
    </rPh>
    <rPh sb="24" eb="25">
      <t>ケン</t>
    </rPh>
    <rPh sb="25" eb="26">
      <t>トウ</t>
    </rPh>
    <rPh sb="27" eb="29">
      <t>ハイフ</t>
    </rPh>
    <rPh sb="38" eb="39">
      <t>オヤ</t>
    </rPh>
    <rPh sb="39" eb="41">
      <t>カテイ</t>
    </rPh>
    <rPh sb="42" eb="45">
      <t>シンリテキ</t>
    </rPh>
    <rPh sb="46" eb="49">
      <t>ケイザイテキ</t>
    </rPh>
    <rPh sb="49" eb="51">
      <t>フタン</t>
    </rPh>
    <rPh sb="52" eb="54">
      <t>ケイゲン</t>
    </rPh>
    <rPh sb="56" eb="57">
      <t>アワ</t>
    </rPh>
    <rPh sb="59" eb="61">
      <t>シナイ</t>
    </rPh>
    <rPh sb="61" eb="63">
      <t>インショク</t>
    </rPh>
    <rPh sb="63" eb="64">
      <t>テン</t>
    </rPh>
    <rPh sb="65" eb="67">
      <t>シエン</t>
    </rPh>
    <rPh sb="68" eb="70">
      <t>ノウギョウ</t>
    </rPh>
    <rPh sb="70" eb="72">
      <t>シンコウ</t>
    </rPh>
    <rPh sb="73" eb="75">
      <t>キヨ</t>
    </rPh>
    <phoneticPr fontId="2"/>
  </si>
  <si>
    <t>対象児童　187人×10万円
1870万円を支給。</t>
    <rPh sb="0" eb="2">
      <t>タイショウ</t>
    </rPh>
    <rPh sb="2" eb="4">
      <t>ジドウ</t>
    </rPh>
    <rPh sb="8" eb="9">
      <t>ニン</t>
    </rPh>
    <rPh sb="12" eb="14">
      <t>マンエン</t>
    </rPh>
    <rPh sb="19" eb="21">
      <t>マンエン</t>
    </rPh>
    <rPh sb="22" eb="24">
      <t>シキュウ</t>
    </rPh>
    <phoneticPr fontId="2"/>
  </si>
  <si>
    <t>新型コロナウイルス感染症の終息が見えない中、新たに家族が増え経済的に負担の大きい子育て世帯に対し、給付金を支給することで生活安定に寄与した。</t>
    <rPh sb="22" eb="23">
      <t>アラ</t>
    </rPh>
    <rPh sb="25" eb="27">
      <t>カゾク</t>
    </rPh>
    <rPh sb="28" eb="29">
      <t>フ</t>
    </rPh>
    <rPh sb="30" eb="33">
      <t>ケイザイテキ</t>
    </rPh>
    <rPh sb="34" eb="36">
      <t>フタン</t>
    </rPh>
    <rPh sb="37" eb="38">
      <t>オオ</t>
    </rPh>
    <rPh sb="40" eb="42">
      <t>コソダ</t>
    </rPh>
    <rPh sb="43" eb="45">
      <t>セタイ</t>
    </rPh>
    <rPh sb="46" eb="47">
      <t>タイ</t>
    </rPh>
    <rPh sb="49" eb="52">
      <t>キュウフキン</t>
    </rPh>
    <rPh sb="53" eb="55">
      <t>シキュウ</t>
    </rPh>
    <rPh sb="60" eb="62">
      <t>セイカツ</t>
    </rPh>
    <rPh sb="62" eb="64">
      <t>アンテイ</t>
    </rPh>
    <rPh sb="65" eb="67">
      <t>キヨ</t>
    </rPh>
    <phoneticPr fontId="2"/>
  </si>
  <si>
    <t>新型コロナウイルス感染症の終息が見えない中、経済的に負担の大きい子育て世帯に対し、給付金を支給することで生活安定に寄与することができた。</t>
    <rPh sb="0" eb="2">
      <t>シンガタ</t>
    </rPh>
    <rPh sb="9" eb="12">
      <t>カンセンショウ</t>
    </rPh>
    <rPh sb="13" eb="15">
      <t>シュウソク</t>
    </rPh>
    <rPh sb="16" eb="17">
      <t>ミ</t>
    </rPh>
    <rPh sb="20" eb="21">
      <t>ナカ</t>
    </rPh>
    <rPh sb="22" eb="25">
      <t>ケイザイテキ</t>
    </rPh>
    <rPh sb="26" eb="28">
      <t>フタン</t>
    </rPh>
    <rPh sb="29" eb="30">
      <t>オオ</t>
    </rPh>
    <rPh sb="32" eb="34">
      <t>コソダ</t>
    </rPh>
    <rPh sb="35" eb="37">
      <t>セタイ</t>
    </rPh>
    <rPh sb="38" eb="39">
      <t>タイ</t>
    </rPh>
    <rPh sb="41" eb="44">
      <t>キュウフキン</t>
    </rPh>
    <rPh sb="45" eb="47">
      <t>シキュウ</t>
    </rPh>
    <rPh sb="52" eb="54">
      <t>セイカツ</t>
    </rPh>
    <rPh sb="54" eb="56">
      <t>アンテイ</t>
    </rPh>
    <rPh sb="57" eb="59">
      <t>キヨ</t>
    </rPh>
    <phoneticPr fontId="2"/>
  </si>
  <si>
    <t>対象者1,258人（児童数1,675人）
子ども1人当たり2万円、合計3350万円を支給。</t>
    <rPh sb="0" eb="3">
      <t>タイショウシャ</t>
    </rPh>
    <rPh sb="8" eb="9">
      <t>ニン</t>
    </rPh>
    <rPh sb="10" eb="12">
      <t>ジドウ</t>
    </rPh>
    <rPh sb="12" eb="13">
      <t>スウ</t>
    </rPh>
    <rPh sb="14" eb="19">
      <t>６７５ニン</t>
    </rPh>
    <rPh sb="21" eb="22">
      <t>コ</t>
    </rPh>
    <rPh sb="25" eb="26">
      <t>ニン</t>
    </rPh>
    <rPh sb="26" eb="27">
      <t>ア</t>
    </rPh>
    <rPh sb="30" eb="32">
      <t>マンエン</t>
    </rPh>
    <rPh sb="33" eb="35">
      <t>ゴウケイ</t>
    </rPh>
    <rPh sb="39" eb="40">
      <t>００００</t>
    </rPh>
    <rPh sb="40" eb="41">
      <t>エン</t>
    </rPh>
    <rPh sb="42" eb="44">
      <t>シキュウ</t>
    </rPh>
    <phoneticPr fontId="2"/>
  </si>
  <si>
    <t>保存食（缶詰、レトルト食品等）及び衛生用品(不織布マスク、消毒液等）を342世帯507人に配布。</t>
    <rPh sb="0" eb="3">
      <t>ホゾンショク</t>
    </rPh>
    <rPh sb="4" eb="6">
      <t>カンヅメ</t>
    </rPh>
    <rPh sb="11" eb="13">
      <t>ショクヒン</t>
    </rPh>
    <rPh sb="13" eb="14">
      <t>トウ</t>
    </rPh>
    <rPh sb="15" eb="16">
      <t>オヨ</t>
    </rPh>
    <rPh sb="17" eb="19">
      <t>エイセイ</t>
    </rPh>
    <rPh sb="19" eb="21">
      <t>ヨウヒン</t>
    </rPh>
    <rPh sb="22" eb="25">
      <t>フショクフ</t>
    </rPh>
    <rPh sb="29" eb="31">
      <t>ショウドク</t>
    </rPh>
    <rPh sb="31" eb="32">
      <t>エキ</t>
    </rPh>
    <rPh sb="32" eb="33">
      <t>トウ</t>
    </rPh>
    <rPh sb="38" eb="40">
      <t>セタイ</t>
    </rPh>
    <rPh sb="43" eb="44">
      <t>ニン</t>
    </rPh>
    <rPh sb="45" eb="47">
      <t>ハイフ</t>
    </rPh>
    <phoneticPr fontId="2"/>
  </si>
  <si>
    <t>ひとり親家庭へ保存食料及び衛生用品を配布することで、未だ終息の見えないコロナ過における経済的・心理的負担の軽減を図ることができた。</t>
    <rPh sb="7" eb="10">
      <t>ホゾンショク</t>
    </rPh>
    <rPh sb="10" eb="11">
      <t>リョウ</t>
    </rPh>
    <rPh sb="11" eb="12">
      <t>オヨ</t>
    </rPh>
    <rPh sb="13" eb="15">
      <t>エイセイ</t>
    </rPh>
    <rPh sb="15" eb="17">
      <t>ヨウヒン</t>
    </rPh>
    <rPh sb="18" eb="20">
      <t>ハイフ</t>
    </rPh>
    <rPh sb="26" eb="27">
      <t>イマ</t>
    </rPh>
    <rPh sb="28" eb="30">
      <t>シュウソク</t>
    </rPh>
    <rPh sb="31" eb="32">
      <t>ミ</t>
    </rPh>
    <rPh sb="38" eb="39">
      <t>カ</t>
    </rPh>
    <rPh sb="43" eb="46">
      <t>ケイザイテキ</t>
    </rPh>
    <rPh sb="47" eb="50">
      <t>シンリテキ</t>
    </rPh>
    <rPh sb="50" eb="52">
      <t>フタン</t>
    </rPh>
    <rPh sb="53" eb="55">
      <t>ケイゲン</t>
    </rPh>
    <rPh sb="56" eb="57">
      <t>ハカ</t>
    </rPh>
    <phoneticPr fontId="2"/>
  </si>
  <si>
    <t>長期化する新型コロナウイルス感染症により、子育て世帯への経済的負担の軽減を図ることができた。</t>
    <rPh sb="0" eb="3">
      <t>チョウキカ</t>
    </rPh>
    <rPh sb="5" eb="7">
      <t>シンガタ</t>
    </rPh>
    <rPh sb="14" eb="17">
      <t>カンセンショウ</t>
    </rPh>
    <rPh sb="21" eb="23">
      <t>コソダ</t>
    </rPh>
    <rPh sb="24" eb="26">
      <t>セタイ</t>
    </rPh>
    <rPh sb="28" eb="31">
      <t>ケイザイテキ</t>
    </rPh>
    <rPh sb="31" eb="33">
      <t>フタン</t>
    </rPh>
    <rPh sb="34" eb="36">
      <t>ケイゲン</t>
    </rPh>
    <rPh sb="37" eb="38">
      <t>ハカ</t>
    </rPh>
    <phoneticPr fontId="2"/>
  </si>
  <si>
    <t>対象者2,752件（児童数4,750人）
支給額4750万円</t>
    <rPh sb="0" eb="3">
      <t>タイショウシャ</t>
    </rPh>
    <rPh sb="4" eb="9">
      <t>７５２ケン</t>
    </rPh>
    <rPh sb="10" eb="12">
      <t>ジドウ</t>
    </rPh>
    <rPh sb="12" eb="13">
      <t>スウ</t>
    </rPh>
    <rPh sb="14" eb="19">
      <t>７５０ニン</t>
    </rPh>
    <rPh sb="21" eb="24">
      <t>シキュウガク</t>
    </rPh>
    <rPh sb="28" eb="30">
      <t>マンエン</t>
    </rPh>
    <phoneticPr fontId="2"/>
  </si>
  <si>
    <t>電解水生成装置　2施設（通所等施設），空気清浄機　9施設（入所等施設）へ無償貸付</t>
  </si>
  <si>
    <t>図書消毒機を購入し、図書館、旭公民館及び大洋公民館に設置し、書籍の貸出時等に除菌を行い、感染拡大の低減を図る。_x000D_衛生用消耗品として除菌用アルコール、除菌用ウエットテッシュや利用者の接触リスク低減ためのポリ手袋等を購入し、感染拡大防止を図る。_x000D_</t>
    <phoneticPr fontId="2"/>
  </si>
  <si>
    <t>空気清浄機を14台購入し、図書館内に設置した。</t>
    <rPh sb="0" eb="2">
      <t>クウキ</t>
    </rPh>
    <rPh sb="2" eb="5">
      <t>セイジョウキ</t>
    </rPh>
    <rPh sb="8" eb="9">
      <t>ダイ</t>
    </rPh>
    <rPh sb="9" eb="11">
      <t>コウニュウ</t>
    </rPh>
    <rPh sb="13" eb="16">
      <t>トショカン</t>
    </rPh>
    <rPh sb="16" eb="17">
      <t>ナイ</t>
    </rPh>
    <rPh sb="18" eb="20">
      <t>セッチ</t>
    </rPh>
    <phoneticPr fontId="2"/>
  </si>
  <si>
    <t>図書館利用者及び職員等の感染拡大防止のため、館内各室へ空気清浄機を設置し、飛沫感染リスクの低減を図ることができた。</t>
    <rPh sb="0" eb="3">
      <t>トショカン</t>
    </rPh>
    <rPh sb="3" eb="6">
      <t>リヨウシャ</t>
    </rPh>
    <rPh sb="6" eb="7">
      <t>オヨ</t>
    </rPh>
    <rPh sb="8" eb="11">
      <t>ショクインナド</t>
    </rPh>
    <rPh sb="12" eb="14">
      <t>カンセン</t>
    </rPh>
    <rPh sb="14" eb="16">
      <t>カクダイ</t>
    </rPh>
    <rPh sb="16" eb="18">
      <t>ボウシ</t>
    </rPh>
    <rPh sb="22" eb="24">
      <t>カンナイ</t>
    </rPh>
    <rPh sb="24" eb="26">
      <t>カクシツ</t>
    </rPh>
    <rPh sb="27" eb="29">
      <t>クウキ</t>
    </rPh>
    <rPh sb="29" eb="32">
      <t>セイジョウキ</t>
    </rPh>
    <rPh sb="33" eb="35">
      <t>セッチ</t>
    </rPh>
    <rPh sb="37" eb="39">
      <t>ヒマツ</t>
    </rPh>
    <rPh sb="39" eb="41">
      <t>カンセン</t>
    </rPh>
    <rPh sb="45" eb="47">
      <t>テイゲン</t>
    </rPh>
    <rPh sb="48" eb="49">
      <t>ハカ</t>
    </rPh>
    <phoneticPr fontId="2"/>
  </si>
  <si>
    <t>図書消毒機を3台購入し、図書館、旭文庫及び大洋文庫に設置した。
衛生用消耗品（除菌用アルコール、使い捨て手袋等）を購入した。</t>
    <rPh sb="0" eb="2">
      <t>トショ</t>
    </rPh>
    <rPh sb="2" eb="4">
      <t>ショウドク</t>
    </rPh>
    <rPh sb="4" eb="5">
      <t>キ</t>
    </rPh>
    <rPh sb="7" eb="8">
      <t>ダイ</t>
    </rPh>
    <rPh sb="8" eb="10">
      <t>コウニュウ</t>
    </rPh>
    <rPh sb="12" eb="15">
      <t>トショカン</t>
    </rPh>
    <rPh sb="16" eb="17">
      <t>アサヒ</t>
    </rPh>
    <rPh sb="17" eb="19">
      <t>ブンコ</t>
    </rPh>
    <rPh sb="19" eb="20">
      <t>オヨ</t>
    </rPh>
    <rPh sb="21" eb="23">
      <t>タイヨウ</t>
    </rPh>
    <rPh sb="23" eb="25">
      <t>ブンコ</t>
    </rPh>
    <rPh sb="26" eb="28">
      <t>セッチ</t>
    </rPh>
    <rPh sb="32" eb="34">
      <t>エイセイ</t>
    </rPh>
    <rPh sb="34" eb="35">
      <t>ヨウ</t>
    </rPh>
    <rPh sb="35" eb="38">
      <t>ショウモウヒン</t>
    </rPh>
    <rPh sb="39" eb="42">
      <t>ジョキンヨウ</t>
    </rPh>
    <rPh sb="48" eb="49">
      <t>ツカ</t>
    </rPh>
    <rPh sb="50" eb="51">
      <t>ス</t>
    </rPh>
    <rPh sb="52" eb="54">
      <t>テブクロ</t>
    </rPh>
    <rPh sb="54" eb="55">
      <t>ナド</t>
    </rPh>
    <rPh sb="57" eb="59">
      <t>コウニュウ</t>
    </rPh>
    <phoneticPr fontId="2"/>
  </si>
  <si>
    <t>図書消毒機を設置し、図書の貸出時等に除菌することにより感染拡大の低減を図るとともに、安心して利用してもらうことができた。また、衛生用消耗品として除菌用アルコールや除菌用ウェットティッシュ、利用者の接触リスク低減のために使い捨て手袋等を購入し、感染拡大防止を図ることができた。</t>
    <rPh sb="0" eb="2">
      <t>トショ</t>
    </rPh>
    <rPh sb="2" eb="4">
      <t>ショウドク</t>
    </rPh>
    <rPh sb="4" eb="5">
      <t>キ</t>
    </rPh>
    <rPh sb="6" eb="8">
      <t>セッチ</t>
    </rPh>
    <rPh sb="10" eb="12">
      <t>トショ</t>
    </rPh>
    <rPh sb="13" eb="15">
      <t>カシダシ</t>
    </rPh>
    <rPh sb="15" eb="16">
      <t>ジ</t>
    </rPh>
    <rPh sb="16" eb="17">
      <t>ナド</t>
    </rPh>
    <rPh sb="18" eb="20">
      <t>ジョキン</t>
    </rPh>
    <rPh sb="27" eb="29">
      <t>カンセン</t>
    </rPh>
    <rPh sb="29" eb="31">
      <t>カクダイ</t>
    </rPh>
    <rPh sb="32" eb="34">
      <t>テイゲン</t>
    </rPh>
    <rPh sb="35" eb="36">
      <t>ハカ</t>
    </rPh>
    <rPh sb="42" eb="44">
      <t>アンシン</t>
    </rPh>
    <rPh sb="46" eb="48">
      <t>リヨウ</t>
    </rPh>
    <rPh sb="63" eb="65">
      <t>エイセイ</t>
    </rPh>
    <rPh sb="65" eb="66">
      <t>ヨウ</t>
    </rPh>
    <rPh sb="66" eb="69">
      <t>ショウモウヒン</t>
    </rPh>
    <rPh sb="72" eb="75">
      <t>ジョキンヨウ</t>
    </rPh>
    <rPh sb="81" eb="84">
      <t>ジョキンヨウ</t>
    </rPh>
    <rPh sb="94" eb="97">
      <t>リヨウシャ</t>
    </rPh>
    <rPh sb="98" eb="100">
      <t>セッショク</t>
    </rPh>
    <rPh sb="103" eb="105">
      <t>テイゲン</t>
    </rPh>
    <rPh sb="109" eb="110">
      <t>ツカ</t>
    </rPh>
    <rPh sb="111" eb="112">
      <t>ス</t>
    </rPh>
    <rPh sb="113" eb="115">
      <t>テブクロ</t>
    </rPh>
    <rPh sb="115" eb="116">
      <t>ナド</t>
    </rPh>
    <rPh sb="117" eb="119">
      <t>コウニュウ</t>
    </rPh>
    <rPh sb="121" eb="123">
      <t>カンセン</t>
    </rPh>
    <rPh sb="123" eb="125">
      <t>カクダイ</t>
    </rPh>
    <rPh sb="125" eb="127">
      <t>ボウシ</t>
    </rPh>
    <rPh sb="128" eb="129">
      <t>ハカ</t>
    </rPh>
    <phoneticPr fontId="2"/>
  </si>
  <si>
    <t>空気清浄機を9台購入。社会教育施設に設置。</t>
    <rPh sb="7" eb="8">
      <t>ダイ</t>
    </rPh>
    <rPh sb="8" eb="10">
      <t>コウニュウ</t>
    </rPh>
    <phoneticPr fontId="2"/>
  </si>
  <si>
    <t>空気清浄機を社会教育施設に設置することで、新型コロナウイルス感染症の拡大防止策を充実させ、市民の不安解消につなげることができた。</t>
  </si>
  <si>
    <t>市内武道館施設の和式トイレについて、トイレ利用時の水を流す際に発生する飛沫、エアロゾルや手洗いの際の接触による感染リスクを低減するため、洋式化や手洗い自動化、ＬＥＤ照明自動化にするなど衛生環境を改善し、感染症対策及び感染リスク低減に寄与した。また、消耗品について、基本的な感染症対策とされる消毒液やマスク、フェイスシールドなどを購入できたことで感染症対策及び感染リスク低減に寄与した。</t>
    <rPh sb="0" eb="2">
      <t>シナイ</t>
    </rPh>
    <rPh sb="2" eb="5">
      <t>ブドウカン</t>
    </rPh>
    <rPh sb="5" eb="7">
      <t>シセツ</t>
    </rPh>
    <rPh sb="8" eb="10">
      <t>ワシキ</t>
    </rPh>
    <rPh sb="68" eb="71">
      <t>ヨウシキカ</t>
    </rPh>
    <rPh sb="72" eb="74">
      <t>テアラ</t>
    </rPh>
    <rPh sb="75" eb="78">
      <t>ジドウカ</t>
    </rPh>
    <rPh sb="82" eb="84">
      <t>ショウメイ</t>
    </rPh>
    <rPh sb="84" eb="87">
      <t>ジドウカ</t>
    </rPh>
    <rPh sb="92" eb="94">
      <t>エイセイ</t>
    </rPh>
    <rPh sb="94" eb="96">
      <t>カンキョウ</t>
    </rPh>
    <rPh sb="97" eb="99">
      <t>カイゼン</t>
    </rPh>
    <rPh sb="101" eb="104">
      <t>カンセンショウ</t>
    </rPh>
    <rPh sb="104" eb="106">
      <t>タイサク</t>
    </rPh>
    <rPh sb="106" eb="107">
      <t>オヨ</t>
    </rPh>
    <rPh sb="108" eb="110">
      <t>カンセン</t>
    </rPh>
    <rPh sb="113" eb="115">
      <t>テイゲン</t>
    </rPh>
    <rPh sb="116" eb="118">
      <t>キヨ</t>
    </rPh>
    <rPh sb="124" eb="127">
      <t>ショウモウヒン</t>
    </rPh>
    <rPh sb="132" eb="135">
      <t>キホンテキ</t>
    </rPh>
    <rPh sb="136" eb="139">
      <t>カンセンショウ</t>
    </rPh>
    <rPh sb="139" eb="141">
      <t>タイサク</t>
    </rPh>
    <rPh sb="145" eb="147">
      <t>ショウドク</t>
    </rPh>
    <rPh sb="147" eb="148">
      <t>エキ</t>
    </rPh>
    <rPh sb="164" eb="166">
      <t>コウニュウ</t>
    </rPh>
    <rPh sb="172" eb="174">
      <t>カンセン</t>
    </rPh>
    <rPh sb="174" eb="175">
      <t>ショウ</t>
    </rPh>
    <rPh sb="175" eb="177">
      <t>タイサク</t>
    </rPh>
    <rPh sb="177" eb="178">
      <t>オヨ</t>
    </rPh>
    <rPh sb="179" eb="181">
      <t>カンセン</t>
    </rPh>
    <rPh sb="184" eb="186">
      <t>テイゲン</t>
    </rPh>
    <rPh sb="187" eb="189">
      <t>キヨ</t>
    </rPh>
    <phoneticPr fontId="2"/>
  </si>
  <si>
    <t>市内体育施設及び社会教育施設の和式トイレについて、トイレ利用時の水を流す際に発生する飛沫、エアロゾルや手洗いの際の接触による感染リスクを低減するため、洋式化や手洗い自動化、ＬＥＤ照明自動化にするなど衛生環境を改善し、感染症対策及び感染リスク低減に寄与した。</t>
    <rPh sb="2" eb="4">
      <t>タイイク</t>
    </rPh>
    <rPh sb="4" eb="6">
      <t>シセツ</t>
    </rPh>
    <rPh sb="6" eb="7">
      <t>オヨ</t>
    </rPh>
    <rPh sb="8" eb="10">
      <t>シャカイ</t>
    </rPh>
    <rPh sb="10" eb="12">
      <t>キョウイク</t>
    </rPh>
    <rPh sb="12" eb="14">
      <t>シセツ</t>
    </rPh>
    <phoneticPr fontId="2"/>
  </si>
  <si>
    <t>コロナ禍において、家族や友人等の少人数での活動が多い状況を踏まえ、市内３か所に遊具を設置したことで、市民に身近な公園整備ができた。屋内施設よりも３密を回避しやすく、子どもたちが安全に遊べる環境づくりに寄与した。</t>
    <rPh sb="65" eb="67">
      <t>オクナイ</t>
    </rPh>
    <rPh sb="67" eb="69">
      <t>シセツ</t>
    </rPh>
    <rPh sb="73" eb="74">
      <t>ミツ</t>
    </rPh>
    <rPh sb="75" eb="77">
      <t>カイヒ</t>
    </rPh>
    <rPh sb="82" eb="83">
      <t>コ</t>
    </rPh>
    <rPh sb="88" eb="90">
      <t>アンゼン</t>
    </rPh>
    <rPh sb="91" eb="92">
      <t>アソ</t>
    </rPh>
    <rPh sb="94" eb="96">
      <t>カンキョウ</t>
    </rPh>
    <rPh sb="100" eb="102">
      <t>キヨ</t>
    </rPh>
    <phoneticPr fontId="2"/>
  </si>
  <si>
    <t>抗原検査キット一式（500セット）を購入。会場施設の除菌・消毒作業の実施。</t>
    <rPh sb="0" eb="2">
      <t>コウゲン</t>
    </rPh>
    <rPh sb="2" eb="4">
      <t>ケンサ</t>
    </rPh>
    <rPh sb="7" eb="9">
      <t>イッシキ</t>
    </rPh>
    <rPh sb="18" eb="20">
      <t>コウニュウ</t>
    </rPh>
    <rPh sb="21" eb="23">
      <t>カイジョウ</t>
    </rPh>
    <rPh sb="23" eb="25">
      <t>シセツ</t>
    </rPh>
    <rPh sb="26" eb="28">
      <t>ジョキン</t>
    </rPh>
    <rPh sb="29" eb="31">
      <t>ショウドク</t>
    </rPh>
    <rPh sb="31" eb="33">
      <t>サギョウ</t>
    </rPh>
    <rPh sb="34" eb="36">
      <t>ジッシ</t>
    </rPh>
    <phoneticPr fontId="2"/>
  </si>
  <si>
    <t>新型コロナウイルス感染症防止対策として、抗原検査キットを新成人者や関係者に事前配布することで参加者の安全を確保することができた。また、使用後の会場施設（学校）を除菌・消毒することで、教職員、在校生等の安全・安心を確保することができた。</t>
    <rPh sb="20" eb="22">
      <t>コウゲン</t>
    </rPh>
    <rPh sb="22" eb="24">
      <t>ケンサ</t>
    </rPh>
    <rPh sb="28" eb="31">
      <t>シンセイジン</t>
    </rPh>
    <rPh sb="31" eb="32">
      <t>シャ</t>
    </rPh>
    <rPh sb="33" eb="36">
      <t>カンケイシャ</t>
    </rPh>
    <rPh sb="37" eb="39">
      <t>ジゼン</t>
    </rPh>
    <rPh sb="39" eb="41">
      <t>ハイフ</t>
    </rPh>
    <rPh sb="46" eb="49">
      <t>サンカシャ</t>
    </rPh>
    <rPh sb="50" eb="52">
      <t>アンゼン</t>
    </rPh>
    <rPh sb="53" eb="55">
      <t>カクホ</t>
    </rPh>
    <rPh sb="67" eb="70">
      <t>シヨウゴ</t>
    </rPh>
    <rPh sb="71" eb="73">
      <t>カイジョウ</t>
    </rPh>
    <rPh sb="73" eb="75">
      <t>シセツ</t>
    </rPh>
    <rPh sb="76" eb="78">
      <t>ガッコウ</t>
    </rPh>
    <rPh sb="80" eb="82">
      <t>ジョキン</t>
    </rPh>
    <rPh sb="83" eb="85">
      <t>ショウドク</t>
    </rPh>
    <rPh sb="91" eb="94">
      <t>キョウショクイン</t>
    </rPh>
    <rPh sb="95" eb="98">
      <t>ザイコウセイ</t>
    </rPh>
    <rPh sb="98" eb="99">
      <t>トウ</t>
    </rPh>
    <rPh sb="100" eb="102">
      <t>アンゼン</t>
    </rPh>
    <rPh sb="103" eb="105">
      <t>アンシン</t>
    </rPh>
    <rPh sb="106" eb="108">
      <t>カクホ</t>
    </rPh>
    <phoneticPr fontId="2"/>
  </si>
  <si>
    <t>抗原検査キット一式（796セット）を購入。会場施設の除菌・消毒作業の実施。</t>
    <rPh sb="0" eb="2">
      <t>コウゲン</t>
    </rPh>
    <rPh sb="2" eb="4">
      <t>ケンサ</t>
    </rPh>
    <rPh sb="7" eb="9">
      <t>イッシキ</t>
    </rPh>
    <rPh sb="18" eb="20">
      <t>コウニュウ</t>
    </rPh>
    <rPh sb="21" eb="23">
      <t>カイジョウ</t>
    </rPh>
    <rPh sb="23" eb="25">
      <t>シセツ</t>
    </rPh>
    <rPh sb="26" eb="28">
      <t>ジョキン</t>
    </rPh>
    <rPh sb="29" eb="31">
      <t>ショウドク</t>
    </rPh>
    <rPh sb="31" eb="33">
      <t>サギョウ</t>
    </rPh>
    <rPh sb="34" eb="36">
      <t>ジッシ</t>
    </rPh>
    <phoneticPr fontId="2"/>
  </si>
  <si>
    <t>プロジェクター1台、スピーカーフォン1台、ビデオカメラ2台、ライブプロダクションスイッチャー1台、その他周辺機器を購入。</t>
    <rPh sb="8" eb="9">
      <t>ダイ</t>
    </rPh>
    <rPh sb="19" eb="20">
      <t>ダイ</t>
    </rPh>
    <rPh sb="28" eb="29">
      <t>ダイ</t>
    </rPh>
    <rPh sb="47" eb="48">
      <t>ダイ</t>
    </rPh>
    <rPh sb="51" eb="52">
      <t>タ</t>
    </rPh>
    <rPh sb="52" eb="54">
      <t>シュウヘン</t>
    </rPh>
    <rPh sb="54" eb="56">
      <t>キキ</t>
    </rPh>
    <rPh sb="57" eb="59">
      <t>コウニュウ</t>
    </rPh>
    <phoneticPr fontId="2"/>
  </si>
  <si>
    <t>オンライン配信等に必要な機材を購入し、オンライン配信環境を整備することで、新型コロナウイルス感染症の影響に伴う事業の停滞を防ぎ、関係者の不安解消につなげることができた。</t>
    <rPh sb="5" eb="7">
      <t>ハイシン</t>
    </rPh>
    <rPh sb="7" eb="8">
      <t>トウ</t>
    </rPh>
    <rPh sb="9" eb="11">
      <t>ヒツヨウ</t>
    </rPh>
    <rPh sb="12" eb="14">
      <t>キザイ</t>
    </rPh>
    <rPh sb="15" eb="17">
      <t>コウニュウ</t>
    </rPh>
    <rPh sb="24" eb="26">
      <t>ハイシン</t>
    </rPh>
    <rPh sb="26" eb="28">
      <t>カンキョウ</t>
    </rPh>
    <rPh sb="29" eb="31">
      <t>セイビ</t>
    </rPh>
    <rPh sb="37" eb="39">
      <t>シンガタ</t>
    </rPh>
    <rPh sb="46" eb="49">
      <t>カンセンショウ</t>
    </rPh>
    <rPh sb="50" eb="52">
      <t>エイキョウ</t>
    </rPh>
    <rPh sb="53" eb="54">
      <t>トモナ</t>
    </rPh>
    <rPh sb="55" eb="57">
      <t>ジギョウ</t>
    </rPh>
    <rPh sb="58" eb="60">
      <t>テイタイ</t>
    </rPh>
    <rPh sb="61" eb="62">
      <t>フセ</t>
    </rPh>
    <rPh sb="64" eb="67">
      <t>カンケイシャ</t>
    </rPh>
    <rPh sb="68" eb="70">
      <t>フアン</t>
    </rPh>
    <rPh sb="70" eb="72">
      <t>カイショウ</t>
    </rPh>
    <phoneticPr fontId="2"/>
  </si>
  <si>
    <t>非接触型体温計8台、空気清浄機12台を購入。社会教育施設に設置。</t>
    <rPh sb="0" eb="1">
      <t>ヒ</t>
    </rPh>
    <rPh sb="1" eb="4">
      <t>セッショクガタ</t>
    </rPh>
    <rPh sb="4" eb="7">
      <t>タイオンケイ</t>
    </rPh>
    <rPh sb="8" eb="9">
      <t>ダイ</t>
    </rPh>
    <rPh sb="17" eb="18">
      <t>ダイ</t>
    </rPh>
    <rPh sb="19" eb="21">
      <t>コウニュウ</t>
    </rPh>
    <rPh sb="22" eb="24">
      <t>シャカイ</t>
    </rPh>
    <rPh sb="24" eb="26">
      <t>キョウイク</t>
    </rPh>
    <rPh sb="26" eb="28">
      <t>シセツ</t>
    </rPh>
    <rPh sb="29" eb="31">
      <t>セッチ</t>
    </rPh>
    <phoneticPr fontId="2"/>
  </si>
  <si>
    <t>非接触型体温計や空気清浄機を社会教育施設に設置することで、新型コロナウイルス感染症の拡大防止策を充実させ、市民の不安解消につなげることができた。</t>
    <rPh sb="0" eb="1">
      <t>ヒ</t>
    </rPh>
    <rPh sb="1" eb="4">
      <t>セッショクガタ</t>
    </rPh>
    <rPh sb="4" eb="7">
      <t>タイオンケイ</t>
    </rPh>
    <rPh sb="14" eb="16">
      <t>シャカイ</t>
    </rPh>
    <rPh sb="16" eb="18">
      <t>キョウイク</t>
    </rPh>
    <rPh sb="18" eb="20">
      <t>シセツ</t>
    </rPh>
    <rPh sb="21" eb="23">
      <t>セッチ</t>
    </rPh>
    <phoneticPr fontId="2"/>
  </si>
  <si>
    <t>担当課</t>
    <rPh sb="0" eb="3">
      <t>タントウカ</t>
    </rPh>
    <phoneticPr fontId="2"/>
  </si>
  <si>
    <t>納税相談業務実施にあたり、1か月の期間の来庁者約3,000人に対してこのシステム利用し、業務を行った。</t>
    <rPh sb="0" eb="2">
      <t>ノウゼイ</t>
    </rPh>
    <rPh sb="2" eb="4">
      <t>ソウダン</t>
    </rPh>
    <rPh sb="4" eb="6">
      <t>ギョウム</t>
    </rPh>
    <rPh sb="6" eb="8">
      <t>ジッシ</t>
    </rPh>
    <rPh sb="15" eb="16">
      <t>ゲツ</t>
    </rPh>
    <rPh sb="17" eb="19">
      <t>キカン</t>
    </rPh>
    <rPh sb="20" eb="22">
      <t>ライチョウ</t>
    </rPh>
    <rPh sb="22" eb="23">
      <t>シャ</t>
    </rPh>
    <rPh sb="23" eb="24">
      <t>ヤク</t>
    </rPh>
    <rPh sb="29" eb="30">
      <t>ニン</t>
    </rPh>
    <rPh sb="31" eb="32">
      <t>タイ</t>
    </rPh>
    <rPh sb="40" eb="42">
      <t>リヨウ</t>
    </rPh>
    <rPh sb="44" eb="46">
      <t>ギョウム</t>
    </rPh>
    <rPh sb="47" eb="48">
      <t>オコナ</t>
    </rPh>
    <phoneticPr fontId="2"/>
  </si>
  <si>
    <t>本庁及び両支所5部署に、POSレジスター及び釣銭釣札機の設置</t>
    <rPh sb="0" eb="2">
      <t>ホンチョウ</t>
    </rPh>
    <rPh sb="2" eb="3">
      <t>オヨ</t>
    </rPh>
    <rPh sb="4" eb="5">
      <t>リョウ</t>
    </rPh>
    <rPh sb="5" eb="7">
      <t>シショ</t>
    </rPh>
    <rPh sb="8" eb="10">
      <t>ブショ</t>
    </rPh>
    <rPh sb="20" eb="21">
      <t>オヨ</t>
    </rPh>
    <rPh sb="22" eb="24">
      <t>ツリセン</t>
    </rPh>
    <rPh sb="24" eb="25">
      <t>ツ</t>
    </rPh>
    <rPh sb="25" eb="26">
      <t>サツ</t>
    </rPh>
    <rPh sb="26" eb="27">
      <t>キ</t>
    </rPh>
    <rPh sb="28" eb="30">
      <t>セッチ</t>
    </rPh>
    <phoneticPr fontId="2"/>
  </si>
  <si>
    <t>想定60経営体の新規加入、支援金の交付を予定していたところ、61経営体の実績となった。</t>
    <rPh sb="0" eb="2">
      <t>ソウテイ</t>
    </rPh>
    <rPh sb="4" eb="7">
      <t>ケイエイタイ</t>
    </rPh>
    <rPh sb="8" eb="10">
      <t>シンキ</t>
    </rPh>
    <rPh sb="10" eb="12">
      <t>カニュウ</t>
    </rPh>
    <rPh sb="13" eb="16">
      <t>シエンキン</t>
    </rPh>
    <rPh sb="17" eb="19">
      <t>コウフ</t>
    </rPh>
    <rPh sb="20" eb="22">
      <t>ヨテイ</t>
    </rPh>
    <rPh sb="32" eb="35">
      <t>ケイエイタイ</t>
    </rPh>
    <rPh sb="36" eb="38">
      <t>ジッセキ</t>
    </rPh>
    <phoneticPr fontId="2"/>
  </si>
  <si>
    <t>保険料の一部を助成することで、農家負担の軽減、収入保険への加入促進を図り、今後の新型コロナウィルス感染症対策の影響など農業者の経営努力では避けられない様々なリスクへの対策をとったうえで、継続的な営農ができるよう支援を行った。</t>
    <rPh sb="23" eb="25">
      <t>シュウニュウ</t>
    </rPh>
    <rPh sb="25" eb="27">
      <t>ホケン</t>
    </rPh>
    <rPh sb="29" eb="31">
      <t>カニュウ</t>
    </rPh>
    <rPh sb="31" eb="33">
      <t>ソクシン</t>
    </rPh>
    <rPh sb="34" eb="35">
      <t>ハカ</t>
    </rPh>
    <rPh sb="37" eb="39">
      <t>コンゴ</t>
    </rPh>
    <rPh sb="51" eb="52">
      <t>ショウ</t>
    </rPh>
    <rPh sb="59" eb="62">
      <t>ノウギョウシャ</t>
    </rPh>
    <rPh sb="63" eb="65">
      <t>ケイエイ</t>
    </rPh>
    <rPh sb="65" eb="67">
      <t>ドリョク</t>
    </rPh>
    <rPh sb="69" eb="70">
      <t>サ</t>
    </rPh>
    <rPh sb="75" eb="77">
      <t>サマザマ</t>
    </rPh>
    <rPh sb="83" eb="85">
      <t>タイサク</t>
    </rPh>
    <rPh sb="93" eb="95">
      <t>ケイゾク</t>
    </rPh>
    <rPh sb="95" eb="96">
      <t>テキ</t>
    </rPh>
    <rPh sb="97" eb="99">
      <t>エイノウ</t>
    </rPh>
    <rPh sb="108" eb="109">
      <t>オコナ</t>
    </rPh>
    <phoneticPr fontId="2"/>
  </si>
  <si>
    <t>市内小中学校（14校）の教室に空気清浄機を設置。</t>
  </si>
  <si>
    <t>教室内の環境改善により、感染拡大が防止され、児童生徒が安心して学校生活を送れるようになった。</t>
  </si>
  <si>
    <t>熱中症計を161台購入し、市内幼少中学校に配布した。</t>
    <rPh sb="0" eb="3">
      <t>ネッチュウショウ</t>
    </rPh>
    <rPh sb="3" eb="4">
      <t>ケイ</t>
    </rPh>
    <rPh sb="8" eb="9">
      <t>ダイ</t>
    </rPh>
    <rPh sb="9" eb="11">
      <t>コウニュウ</t>
    </rPh>
    <rPh sb="13" eb="15">
      <t>シナイ</t>
    </rPh>
    <rPh sb="15" eb="17">
      <t>ヨウショウ</t>
    </rPh>
    <rPh sb="17" eb="20">
      <t>チュウガッコウ</t>
    </rPh>
    <rPh sb="21" eb="23">
      <t>ハイフ</t>
    </rPh>
    <phoneticPr fontId="2"/>
  </si>
  <si>
    <t>夏季のマスク着用時における児童生徒の体調管理を行い、適正な教室環境を確保する支援につなげることができた</t>
    <rPh sb="0" eb="2">
      <t>カキ</t>
    </rPh>
    <rPh sb="6" eb="8">
      <t>チャクヨウ</t>
    </rPh>
    <rPh sb="8" eb="9">
      <t>ジ</t>
    </rPh>
    <rPh sb="38" eb="40">
      <t>シエン</t>
    </rPh>
    <phoneticPr fontId="2"/>
  </si>
  <si>
    <t>非接触型体温計を51台購入し市内の幼小中学校に配布した</t>
    <rPh sb="0" eb="1">
      <t>ヒ</t>
    </rPh>
    <rPh sb="1" eb="4">
      <t>セッショクガタ</t>
    </rPh>
    <rPh sb="4" eb="7">
      <t>タイオンケイ</t>
    </rPh>
    <rPh sb="10" eb="11">
      <t>ダイ</t>
    </rPh>
    <rPh sb="11" eb="13">
      <t>コウニュウ</t>
    </rPh>
    <rPh sb="14" eb="16">
      <t>シナイ</t>
    </rPh>
    <rPh sb="17" eb="19">
      <t>ヨウショウ</t>
    </rPh>
    <rPh sb="19" eb="22">
      <t>チュウガッコウ</t>
    </rPh>
    <rPh sb="23" eb="25">
      <t>ハイフ</t>
    </rPh>
    <phoneticPr fontId="2"/>
  </si>
  <si>
    <t>児童生徒並びに関係者の健康状態を確認し、感染症予防を図ることで、児童生徒及び保護者へ施設内の管理の不安解消につなげると共に、学校環境の確保の支援につなげることができた。</t>
    <rPh sb="0" eb="2">
      <t>ジドウ</t>
    </rPh>
    <rPh sb="2" eb="4">
      <t>セイト</t>
    </rPh>
    <rPh sb="4" eb="5">
      <t>ナラ</t>
    </rPh>
    <rPh sb="32" eb="34">
      <t>ジドウ</t>
    </rPh>
    <rPh sb="34" eb="36">
      <t>セイト</t>
    </rPh>
    <rPh sb="36" eb="37">
      <t>オヨ</t>
    </rPh>
    <rPh sb="38" eb="41">
      <t>ホゴシャ</t>
    </rPh>
    <rPh sb="42" eb="44">
      <t>シセツ</t>
    </rPh>
    <rPh sb="44" eb="45">
      <t>ナイ</t>
    </rPh>
    <rPh sb="46" eb="48">
      <t>カンリ</t>
    </rPh>
    <rPh sb="49" eb="51">
      <t>フアン</t>
    </rPh>
    <rPh sb="51" eb="53">
      <t>カイショウ</t>
    </rPh>
    <rPh sb="59" eb="60">
      <t>トモ</t>
    </rPh>
    <rPh sb="62" eb="64">
      <t>ガッコウ</t>
    </rPh>
    <rPh sb="64" eb="66">
      <t>カンキョウ</t>
    </rPh>
    <rPh sb="67" eb="69">
      <t>カクホ</t>
    </rPh>
    <rPh sb="70" eb="72">
      <t>シエン</t>
    </rPh>
    <phoneticPr fontId="2"/>
  </si>
  <si>
    <t>市内小中学校及び幼稚園に冷蔵庫を設置（6台）。</t>
  </si>
  <si>
    <t>冷蔵施設の増設により、給食等摂食物の菌の繁殖を抑え、感染症の拡大が抑制できた。</t>
  </si>
  <si>
    <t>市内小中学校で遠隔授業のために必要な機器を購入（スピーカーフォン45台,WEBカメラ140台,ワイヤレスディスプレイアダプタ102個）</t>
  </si>
  <si>
    <t>遠隔授業への迅速な対応が求められる中で、必要な機器を遅延なく整備し活用することができた。</t>
  </si>
  <si>
    <t>市内の幼小中学校に対して、手指消毒液、除菌マット、清掃用消毒液、使い捨てビニール袋、不織布マスク、ペーパータオル等を購入し配布した。</t>
    <rPh sb="0" eb="2">
      <t>シナイ</t>
    </rPh>
    <rPh sb="3" eb="4">
      <t>ヨウ</t>
    </rPh>
    <rPh sb="4" eb="6">
      <t>ショウチュウ</t>
    </rPh>
    <rPh sb="6" eb="8">
      <t>ガッコウ</t>
    </rPh>
    <rPh sb="9" eb="10">
      <t>タイ</t>
    </rPh>
    <rPh sb="13" eb="15">
      <t>シュシ</t>
    </rPh>
    <rPh sb="15" eb="17">
      <t>ショウドク</t>
    </rPh>
    <rPh sb="17" eb="18">
      <t>エキ</t>
    </rPh>
    <rPh sb="19" eb="21">
      <t>ジョキン</t>
    </rPh>
    <rPh sb="25" eb="28">
      <t>セイソウヨウ</t>
    </rPh>
    <rPh sb="28" eb="30">
      <t>ショウドク</t>
    </rPh>
    <rPh sb="30" eb="31">
      <t>エキ</t>
    </rPh>
    <rPh sb="32" eb="33">
      <t>ツカ</t>
    </rPh>
    <rPh sb="34" eb="35">
      <t>ス</t>
    </rPh>
    <rPh sb="40" eb="41">
      <t>ブクロ</t>
    </rPh>
    <rPh sb="42" eb="45">
      <t>フショクフ</t>
    </rPh>
    <rPh sb="56" eb="57">
      <t>トウ</t>
    </rPh>
    <rPh sb="58" eb="60">
      <t>コウニュウ</t>
    </rPh>
    <rPh sb="61" eb="63">
      <t>ハイフ</t>
    </rPh>
    <phoneticPr fontId="2"/>
  </si>
  <si>
    <t>新型コロナウイルス感染症の影響によって需要が増大している不織布マスクの確保をするとともに、感染予防に努めるため、消耗品を配布し、施設内の除菌等衛生管理の徹底をすることができ、児童及び保護者の不安解消につなげることができた。</t>
    <rPh sb="45" eb="47">
      <t>カンセン</t>
    </rPh>
    <rPh sb="47" eb="49">
      <t>ヨボウ</t>
    </rPh>
    <rPh sb="50" eb="51">
      <t>ツト</t>
    </rPh>
    <rPh sb="64" eb="66">
      <t>シセツ</t>
    </rPh>
    <rPh sb="66" eb="67">
      <t>ナイ</t>
    </rPh>
    <rPh sb="68" eb="70">
      <t>ジョキン</t>
    </rPh>
    <rPh sb="70" eb="71">
      <t>トウ</t>
    </rPh>
    <rPh sb="71" eb="73">
      <t>エイセイ</t>
    </rPh>
    <rPh sb="73" eb="75">
      <t>カンリ</t>
    </rPh>
    <rPh sb="76" eb="78">
      <t>テッテイ</t>
    </rPh>
    <rPh sb="87" eb="89">
      <t>ジドウ</t>
    </rPh>
    <rPh sb="89" eb="90">
      <t>オヨ</t>
    </rPh>
    <rPh sb="91" eb="94">
      <t>ホゴシャ</t>
    </rPh>
    <phoneticPr fontId="2"/>
  </si>
  <si>
    <t>GIGAスクールサポーターを市内小中学校（14校）に配置。</t>
  </si>
  <si>
    <t>サポート体制の整備によりICTの活用し休校時の遠隔授業をスムーズ行うことができた。</t>
  </si>
  <si>
    <t>市内小中学校（14校）に図書を配布。</t>
  </si>
  <si>
    <t>休校により遅れた学習を補充するために、図書を配布し家読を推進することで、健全な心の育成につながった。</t>
  </si>
  <si>
    <t>市内４中学校に対して、修学旅行等宿泊学習に係るキャンセル料の補助を行った。</t>
    <rPh sb="0" eb="2">
      <t>シナイ</t>
    </rPh>
    <rPh sb="3" eb="6">
      <t>チュウガッコウ</t>
    </rPh>
    <rPh sb="7" eb="8">
      <t>タイ</t>
    </rPh>
    <rPh sb="11" eb="13">
      <t>シュウガク</t>
    </rPh>
    <rPh sb="13" eb="15">
      <t>リョコウ</t>
    </rPh>
    <rPh sb="15" eb="16">
      <t>トウ</t>
    </rPh>
    <rPh sb="16" eb="18">
      <t>シュクハク</t>
    </rPh>
    <rPh sb="18" eb="20">
      <t>ガクシュウ</t>
    </rPh>
    <rPh sb="21" eb="22">
      <t>カカ</t>
    </rPh>
    <rPh sb="28" eb="29">
      <t>リョウ</t>
    </rPh>
    <rPh sb="30" eb="32">
      <t>ホジョ</t>
    </rPh>
    <rPh sb="33" eb="34">
      <t>オコナ</t>
    </rPh>
    <phoneticPr fontId="2"/>
  </si>
  <si>
    <t>新型コロナウイルス感染症対策における旅行等の自粛から発生するキャンセル料金の補助を行い支援を行うことができた</t>
    <rPh sb="0" eb="2">
      <t>シンガタ</t>
    </rPh>
    <rPh sb="9" eb="12">
      <t>カンセンショウ</t>
    </rPh>
    <rPh sb="12" eb="14">
      <t>タイサク</t>
    </rPh>
    <rPh sb="18" eb="20">
      <t>リョコウ</t>
    </rPh>
    <rPh sb="20" eb="21">
      <t>トウ</t>
    </rPh>
    <rPh sb="22" eb="24">
      <t>ジシュク</t>
    </rPh>
    <rPh sb="26" eb="28">
      <t>ハッセイ</t>
    </rPh>
    <rPh sb="35" eb="36">
      <t>リョウ</t>
    </rPh>
    <rPh sb="36" eb="37">
      <t>キン</t>
    </rPh>
    <rPh sb="38" eb="40">
      <t>ホジョ</t>
    </rPh>
    <rPh sb="41" eb="42">
      <t>オコナ</t>
    </rPh>
    <rPh sb="43" eb="45">
      <t>シエン</t>
    </rPh>
    <rPh sb="46" eb="47">
      <t>オコナ</t>
    </rPh>
    <phoneticPr fontId="2"/>
  </si>
  <si>
    <t>市内小学校における遠足等の事業において、コロナ感染症予防の観点から乗車人数等を見直し、対策のとれる台数にて運用を行った</t>
    <rPh sb="9" eb="11">
      <t>エンソク</t>
    </rPh>
    <rPh sb="11" eb="12">
      <t>トウ</t>
    </rPh>
    <rPh sb="13" eb="15">
      <t>ジギョウ</t>
    </rPh>
    <rPh sb="23" eb="26">
      <t>カンセンショウ</t>
    </rPh>
    <rPh sb="26" eb="28">
      <t>ヨボウ</t>
    </rPh>
    <rPh sb="29" eb="31">
      <t>カンテン</t>
    </rPh>
    <rPh sb="33" eb="35">
      <t>ジョウシャ</t>
    </rPh>
    <rPh sb="35" eb="37">
      <t>ニンズウ</t>
    </rPh>
    <rPh sb="37" eb="38">
      <t>トウ</t>
    </rPh>
    <rPh sb="39" eb="41">
      <t>ミナオ</t>
    </rPh>
    <rPh sb="43" eb="45">
      <t>タイサク</t>
    </rPh>
    <rPh sb="49" eb="51">
      <t>ダイスウ</t>
    </rPh>
    <rPh sb="53" eb="55">
      <t>ウンヨウ</t>
    </rPh>
    <rPh sb="56" eb="57">
      <t>オコナ</t>
    </rPh>
    <phoneticPr fontId="2"/>
  </si>
  <si>
    <t>市外小学校に通う保護者に対し、15件の補助を実施した</t>
    <rPh sb="0" eb="2">
      <t>シガイ</t>
    </rPh>
    <rPh sb="2" eb="5">
      <t>ショウガッコウ</t>
    </rPh>
    <rPh sb="6" eb="7">
      <t>カヨ</t>
    </rPh>
    <rPh sb="8" eb="11">
      <t>ホゴシャ</t>
    </rPh>
    <rPh sb="12" eb="13">
      <t>タイ</t>
    </rPh>
    <rPh sb="17" eb="18">
      <t>ケン</t>
    </rPh>
    <rPh sb="19" eb="21">
      <t>ホジョ</t>
    </rPh>
    <rPh sb="22" eb="24">
      <t>ジッシ</t>
    </rPh>
    <phoneticPr fontId="2"/>
  </si>
  <si>
    <t>市内小学校における遠足等の事業において、コロナ感染症予防の観点から乗車人数等を見直し、対策のとれる台数にて運用を行った</t>
  </si>
  <si>
    <t>市外中学校に通う児童の保護者に対し、54件の補助を実施した</t>
    <rPh sb="0" eb="2">
      <t>シガイ</t>
    </rPh>
    <rPh sb="2" eb="5">
      <t>チュウガッコウ</t>
    </rPh>
    <rPh sb="6" eb="7">
      <t>カヨ</t>
    </rPh>
    <rPh sb="8" eb="10">
      <t>ジドウ</t>
    </rPh>
    <rPh sb="11" eb="14">
      <t>ホゴシャ</t>
    </rPh>
    <rPh sb="15" eb="16">
      <t>タイ</t>
    </rPh>
    <rPh sb="20" eb="21">
      <t>ケン</t>
    </rPh>
    <rPh sb="22" eb="24">
      <t>ホジョ</t>
    </rPh>
    <rPh sb="25" eb="27">
      <t>ジッシ</t>
    </rPh>
    <phoneticPr fontId="2"/>
  </si>
  <si>
    <t>市内小中学校及び幼稚園（18校）の水道蛇口を自動化又はレバー式に改修。</t>
  </si>
  <si>
    <t>市内教育施設の中でも特に接触の機会が多くなるトイレ及び手洗い場の水道蛇口の改善により、幼児・児童・生徒の接触機会を減少させ、感染症拡大防止をすることで、安全と安心を確保することができた。</t>
  </si>
  <si>
    <t>新型コロナウイルス感染症拡大による保護者の給食費の負担の増加を抑制することができた。</t>
    <rPh sb="28" eb="30">
      <t>ゾウカ</t>
    </rPh>
    <rPh sb="31" eb="33">
      <t>ヨクセイ</t>
    </rPh>
    <phoneticPr fontId="2"/>
  </si>
  <si>
    <t>コロナ罹患対策を考えた乗車人数とすることで、感染症への罹患リスクを抑えつつ、事業継続を図ることができた。</t>
    <phoneticPr fontId="2"/>
  </si>
  <si>
    <t>新型コロナウイルス感染症拡大による保護者の給食費の負担の増加を抑制することができた。</t>
    <rPh sb="28" eb="30">
      <t>ゾウカ</t>
    </rPh>
    <phoneticPr fontId="2"/>
  </si>
  <si>
    <t>コロナ罹患対策を考えた乗車人数とすることで、感染症への罹患リスクを抑えつつ、事業継続を図ることができた。</t>
    <rPh sb="3" eb="5">
      <t>リカン</t>
    </rPh>
    <rPh sb="5" eb="7">
      <t>タイサク</t>
    </rPh>
    <rPh sb="8" eb="9">
      <t>カンガ</t>
    </rPh>
    <rPh sb="11" eb="13">
      <t>ジョウシャ</t>
    </rPh>
    <rPh sb="13" eb="15">
      <t>ニンズウ</t>
    </rPh>
    <rPh sb="22" eb="25">
      <t>カンセンショウ</t>
    </rPh>
    <rPh sb="27" eb="29">
      <t>リカン</t>
    </rPh>
    <rPh sb="33" eb="34">
      <t>オサ</t>
    </rPh>
    <rPh sb="38" eb="40">
      <t>ジギョウ</t>
    </rPh>
    <rPh sb="40" eb="42">
      <t>ケイゾク</t>
    </rPh>
    <rPh sb="43" eb="44">
      <t>ハカ</t>
    </rPh>
    <phoneticPr fontId="2"/>
  </si>
  <si>
    <t>給食食材納入業者へ安定供給支援金として13件支給した</t>
    <rPh sb="0" eb="2">
      <t>キュウショク</t>
    </rPh>
    <rPh sb="2" eb="4">
      <t>ショクザイ</t>
    </rPh>
    <rPh sb="4" eb="6">
      <t>ノウニュウ</t>
    </rPh>
    <rPh sb="6" eb="8">
      <t>ギョウシャ</t>
    </rPh>
    <rPh sb="9" eb="11">
      <t>アンテイ</t>
    </rPh>
    <rPh sb="11" eb="13">
      <t>キョウキュウ</t>
    </rPh>
    <rPh sb="13" eb="15">
      <t>シエン</t>
    </rPh>
    <rPh sb="15" eb="16">
      <t>キン</t>
    </rPh>
    <rPh sb="21" eb="22">
      <t>ケン</t>
    </rPh>
    <rPh sb="22" eb="24">
      <t>シキュウ</t>
    </rPh>
    <phoneticPr fontId="2"/>
  </si>
  <si>
    <t>市内小学校教員用タブレットの整備（111台）。</t>
  </si>
  <si>
    <t>教員用の端末整備により、児童と同時期の円滑なデジタル化が完了し、学びの遅延を起こさなかった。</t>
  </si>
  <si>
    <t>市内中学校教員用タブレットの整備（119台）。</t>
  </si>
  <si>
    <t>教員用の端末整備により、生徒と同時期の円滑なデジタル化が完了し、学びの遅延を起こさなかった。</t>
    <rPh sb="12" eb="14">
      <t>セイト</t>
    </rPh>
    <phoneticPr fontId="2"/>
  </si>
  <si>
    <t>コロナウイルス感染症対応による学校給食の中止により影響を受けた給食食材納入業者へ、違約金、処分費等の経費を補助し、運営の支援とすることができた。</t>
    <phoneticPr fontId="2"/>
  </si>
  <si>
    <t>市内の幼小中学校に対して、手指消毒液、除菌マット、清掃用消毒液、使い捨てビニール袋、不織布マスク、ペーパータオル等を購入し配布した。</t>
  </si>
  <si>
    <t>新型コロナウイルス感染症の影響によって需要が増大している不織布マスクの確保をするとともに、感染予防に努めるため、消耗品を配布し、施設内の除菌等衛生管理の徹底をすることができ、児童及び保護者の不安解消につなげることができた。</t>
  </si>
  <si>
    <t>小学校10校、中学校4校に対し、感染症対策及び学習保障等に利用する消耗品と備品の購入を支援した。</t>
    <rPh sb="0" eb="3">
      <t>ショウガッコウ</t>
    </rPh>
    <rPh sb="5" eb="6">
      <t>コウ</t>
    </rPh>
    <rPh sb="7" eb="10">
      <t>チュウガッコウ</t>
    </rPh>
    <rPh sb="11" eb="12">
      <t>コウ</t>
    </rPh>
    <rPh sb="13" eb="14">
      <t>タイ</t>
    </rPh>
    <rPh sb="16" eb="19">
      <t>カンセンショウ</t>
    </rPh>
    <rPh sb="19" eb="21">
      <t>タイサク</t>
    </rPh>
    <rPh sb="21" eb="22">
      <t>オヨ</t>
    </rPh>
    <rPh sb="23" eb="25">
      <t>ガクシュウ</t>
    </rPh>
    <rPh sb="25" eb="27">
      <t>ホショウ</t>
    </rPh>
    <rPh sb="27" eb="28">
      <t>トウ</t>
    </rPh>
    <rPh sb="29" eb="31">
      <t>リヨウ</t>
    </rPh>
    <rPh sb="33" eb="35">
      <t>ショウモウ</t>
    </rPh>
    <rPh sb="35" eb="36">
      <t>ヒン</t>
    </rPh>
    <rPh sb="37" eb="39">
      <t>ビヒン</t>
    </rPh>
    <rPh sb="40" eb="42">
      <t>コウニュウ</t>
    </rPh>
    <rPh sb="43" eb="45">
      <t>シエン</t>
    </rPh>
    <phoneticPr fontId="2"/>
  </si>
  <si>
    <t>フェイスシールド、消毒用品、ICT機器関連の消耗品等を購入することで、新型コロナウイルス感染症対策のための授業対応方法の構築を支援する事ができた。</t>
    <rPh sb="9" eb="12">
      <t>ショウドクヨウ</t>
    </rPh>
    <rPh sb="12" eb="13">
      <t>ヒン</t>
    </rPh>
    <rPh sb="17" eb="19">
      <t>キキ</t>
    </rPh>
    <rPh sb="19" eb="21">
      <t>カンレン</t>
    </rPh>
    <rPh sb="22" eb="24">
      <t>ショウモウ</t>
    </rPh>
    <rPh sb="24" eb="25">
      <t>ヒン</t>
    </rPh>
    <rPh sb="25" eb="26">
      <t>トウ</t>
    </rPh>
    <rPh sb="27" eb="29">
      <t>コウニュウ</t>
    </rPh>
    <rPh sb="35" eb="37">
      <t>シンガタ</t>
    </rPh>
    <rPh sb="44" eb="47">
      <t>カンセンショウ</t>
    </rPh>
    <rPh sb="47" eb="49">
      <t>タイサク</t>
    </rPh>
    <rPh sb="53" eb="55">
      <t>ジュギョウ</t>
    </rPh>
    <rPh sb="55" eb="57">
      <t>タイオウ</t>
    </rPh>
    <rPh sb="57" eb="59">
      <t>ホウホウ</t>
    </rPh>
    <rPh sb="60" eb="62">
      <t>コウチク</t>
    </rPh>
    <rPh sb="63" eb="65">
      <t>シエン</t>
    </rPh>
    <rPh sb="67" eb="68">
      <t>コト</t>
    </rPh>
    <phoneticPr fontId="2"/>
  </si>
  <si>
    <t>給食食材納入業者へ4件補助を実施した</t>
    <rPh sb="10" eb="11">
      <t>ケン</t>
    </rPh>
    <rPh sb="11" eb="13">
      <t>ホジョ</t>
    </rPh>
    <rPh sb="14" eb="16">
      <t>ジッシ</t>
    </rPh>
    <phoneticPr fontId="2"/>
  </si>
  <si>
    <t>コロナウイルス感染症対策による換気をしながら室内温度の維持することで市内4小学校１中学校1幼稚園において発生する燃料費の増に対応した</t>
    <rPh sb="34" eb="36">
      <t>シナイ</t>
    </rPh>
    <rPh sb="37" eb="40">
      <t>ショウガッコウ</t>
    </rPh>
    <rPh sb="41" eb="44">
      <t>チュウガッコウ</t>
    </rPh>
    <rPh sb="45" eb="48">
      <t>ヨウチエン</t>
    </rPh>
    <rPh sb="52" eb="54">
      <t>ハッセイ</t>
    </rPh>
    <rPh sb="56" eb="59">
      <t>ネンリョウヒ</t>
    </rPh>
    <rPh sb="60" eb="61">
      <t>ゾウ</t>
    </rPh>
    <rPh sb="62" eb="64">
      <t>タイオウ</t>
    </rPh>
    <phoneticPr fontId="2"/>
  </si>
  <si>
    <t>コロナウイルス感染症対応による学校給食の中止により影響を受けた給食食材納入業者へ、違約金、処分費等の経費を補助し、運営の支援とすることができた。</t>
    <rPh sb="7" eb="10">
      <t>カンセンショウ</t>
    </rPh>
    <rPh sb="10" eb="12">
      <t>タイオウ</t>
    </rPh>
    <rPh sb="57" eb="59">
      <t>ウンエイ</t>
    </rPh>
    <rPh sb="60" eb="62">
      <t>シエン</t>
    </rPh>
    <phoneticPr fontId="2"/>
  </si>
  <si>
    <t>コロナウイルス感染症対策による換気をしながら室内温度の維持することで環境管理の維持を行うことができた。</t>
    <rPh sb="10" eb="12">
      <t>タイサク</t>
    </rPh>
    <rPh sb="15" eb="17">
      <t>カンキ</t>
    </rPh>
    <rPh sb="22" eb="24">
      <t>シツナイ</t>
    </rPh>
    <rPh sb="24" eb="26">
      <t>オンド</t>
    </rPh>
    <rPh sb="27" eb="29">
      <t>イジ</t>
    </rPh>
    <rPh sb="34" eb="36">
      <t>カンキョウ</t>
    </rPh>
    <rPh sb="36" eb="38">
      <t>カンリ</t>
    </rPh>
    <rPh sb="39" eb="41">
      <t>イジ</t>
    </rPh>
    <rPh sb="42" eb="43">
      <t>オコナ</t>
    </rPh>
    <phoneticPr fontId="2"/>
  </si>
  <si>
    <t>市内４幼稚園内の消毒・清掃作業等を委託し、新型コロナウイルス感染症対策の徹底を図った。</t>
    <rPh sb="0" eb="2">
      <t>シナイ</t>
    </rPh>
    <phoneticPr fontId="2"/>
  </si>
  <si>
    <t>毎月の消毒・清掃作業等を委託し、実施したことで園内の新型コロナウイルス感染症対策の徹底を図り、園児及び保護者の不安解消の及び施設管理の負担軽減の一助とすることができた。</t>
    <rPh sb="0" eb="2">
      <t>マイツキ</t>
    </rPh>
    <rPh sb="16" eb="18">
      <t>ジッシ</t>
    </rPh>
    <rPh sb="23" eb="25">
      <t>エンナイ</t>
    </rPh>
    <rPh sb="47" eb="49">
      <t>エンジ</t>
    </rPh>
    <rPh sb="49" eb="50">
      <t>オヨ</t>
    </rPh>
    <rPh sb="51" eb="54">
      <t>ホゴシャ</t>
    </rPh>
    <rPh sb="55" eb="57">
      <t>フアン</t>
    </rPh>
    <rPh sb="57" eb="59">
      <t>カイショウ</t>
    </rPh>
    <rPh sb="60" eb="61">
      <t>オヨ</t>
    </rPh>
    <rPh sb="62" eb="64">
      <t>シセツ</t>
    </rPh>
    <rPh sb="64" eb="66">
      <t>カンリ</t>
    </rPh>
    <rPh sb="67" eb="69">
      <t>フタン</t>
    </rPh>
    <rPh sb="69" eb="71">
      <t>ケイゲン</t>
    </rPh>
    <rPh sb="72" eb="74">
      <t>イチジョ</t>
    </rPh>
    <phoneticPr fontId="2"/>
  </si>
  <si>
    <t>園務用タブレット端末の購入（14台）</t>
  </si>
  <si>
    <t>幼稚園のICT化により遠隔会議等を行うことで感染リスクの軽減を図れた。</t>
  </si>
  <si>
    <t>幼稚園遊具の整備（3基）</t>
  </si>
  <si>
    <t>遊具を整備したことにより、子どもたちが密を避けて安全に利用でき、感染リスクの軽減を図れた。</t>
  </si>
  <si>
    <t>市内４中学校に対して、修学旅行等宿泊学習に係るキャンセル料の補助を行った。</t>
  </si>
  <si>
    <t>新型コロナウイルス感染症対策における旅行等の自粛から発生するキャンセル料金の補助を行うことで事業継続の支援を行うことができた。</t>
    <rPh sb="41" eb="42">
      <t>オコナ</t>
    </rPh>
    <rPh sb="46" eb="48">
      <t>ジギョウ</t>
    </rPh>
    <rPh sb="48" eb="50">
      <t>ケイゾク</t>
    </rPh>
    <phoneticPr fontId="2"/>
  </si>
  <si>
    <r>
      <t>雇用調整助成金の</t>
    </r>
    <r>
      <rPr>
        <sz val="11"/>
        <rFont val="游ゴシック"/>
        <family val="3"/>
        <charset val="128"/>
        <scheme val="minor"/>
      </rPr>
      <t>申請にあたって必要となる社会保険労務士事務所への支払いの1/2（50万円上限）</t>
    </r>
    <rPh sb="8" eb="10">
      <t>シンセイ</t>
    </rPh>
    <rPh sb="15" eb="17">
      <t>ヒツヨウ</t>
    </rPh>
    <phoneticPr fontId="2"/>
  </si>
  <si>
    <t>子ども家庭課
第一保育所
第二保育所
教育総務課</t>
    <rPh sb="0" eb="1">
      <t>コ</t>
    </rPh>
    <rPh sb="3" eb="5">
      <t>カテイ</t>
    </rPh>
    <rPh sb="5" eb="6">
      <t>カ</t>
    </rPh>
    <rPh sb="7" eb="9">
      <t>ダイイチ</t>
    </rPh>
    <rPh sb="9" eb="11">
      <t>ホイク</t>
    </rPh>
    <rPh sb="11" eb="12">
      <t>ショ</t>
    </rPh>
    <rPh sb="13" eb="15">
      <t>ダイニ</t>
    </rPh>
    <rPh sb="15" eb="17">
      <t>ホイク</t>
    </rPh>
    <rPh sb="17" eb="18">
      <t>ショ</t>
    </rPh>
    <rPh sb="19" eb="21">
      <t>キョウイク</t>
    </rPh>
    <rPh sb="21" eb="24">
      <t>ソウムカ</t>
    </rPh>
    <phoneticPr fontId="2"/>
  </si>
  <si>
    <t>飼料価格安定対策事業</t>
    <rPh sb="0" eb="2">
      <t>シリョウ</t>
    </rPh>
    <rPh sb="2" eb="4">
      <t>カカク</t>
    </rPh>
    <rPh sb="4" eb="6">
      <t>アンテイ</t>
    </rPh>
    <rPh sb="6" eb="8">
      <t>タイサク</t>
    </rPh>
    <rPh sb="8" eb="10">
      <t>ジギョウ</t>
    </rPh>
    <phoneticPr fontId="0"/>
  </si>
  <si>
    <r>
      <t>農林水産業省エネ機器導入支援</t>
    </r>
    <r>
      <rPr>
        <sz val="14"/>
        <rFont val="ＭＳ Ｐゴシック"/>
        <family val="3"/>
        <charset val="128"/>
      </rPr>
      <t>事業</t>
    </r>
    <rPh sb="14" eb="16">
      <t>ジギョウ</t>
    </rPh>
    <phoneticPr fontId="0"/>
  </si>
  <si>
    <t>新型コロナウイルスに関する中小企業相談窓口設置委託事業</t>
    <rPh sb="0" eb="2">
      <t>シンガタ</t>
    </rPh>
    <rPh sb="10" eb="11">
      <t>カン</t>
    </rPh>
    <rPh sb="13" eb="15">
      <t>チュウショウ</t>
    </rPh>
    <rPh sb="15" eb="17">
      <t>キギョウ</t>
    </rPh>
    <rPh sb="17" eb="19">
      <t>ソウダン</t>
    </rPh>
    <rPh sb="19" eb="21">
      <t>マドグチ</t>
    </rPh>
    <rPh sb="21" eb="23">
      <t>セッチ</t>
    </rPh>
    <rPh sb="23" eb="25">
      <t>イタク</t>
    </rPh>
    <rPh sb="25" eb="27">
      <t>ジギョウ</t>
    </rPh>
    <phoneticPr fontId="0"/>
  </si>
  <si>
    <t>中小企業等チャレンジ事業者応援事業（市当初予算）</t>
    <rPh sb="18" eb="19">
      <t>シ</t>
    </rPh>
    <rPh sb="19" eb="21">
      <t>トウショ</t>
    </rPh>
    <rPh sb="21" eb="23">
      <t>ヨサン</t>
    </rPh>
    <phoneticPr fontId="0"/>
  </si>
  <si>
    <t>中小企業等チャレンジ事業者応援事業（市補正予算）</t>
    <rPh sb="18" eb="19">
      <t>シ</t>
    </rPh>
    <rPh sb="19" eb="21">
      <t>ホセイ</t>
    </rPh>
    <rPh sb="21" eb="23">
      <t>ヨサン</t>
    </rPh>
    <phoneticPr fontId="0"/>
  </si>
  <si>
    <t>マイクロツーリズム促進事業（市当初予算）</t>
    <rPh sb="9" eb="11">
      <t>ソクシン</t>
    </rPh>
    <rPh sb="11" eb="13">
      <t>ジギョウ</t>
    </rPh>
    <rPh sb="14" eb="15">
      <t>シ</t>
    </rPh>
    <rPh sb="15" eb="17">
      <t>トウショ</t>
    </rPh>
    <rPh sb="17" eb="19">
      <t>ヨサン</t>
    </rPh>
    <phoneticPr fontId="0"/>
  </si>
  <si>
    <t>マイクロツーリズム促進事業（市補正予算）</t>
    <rPh sb="14" eb="15">
      <t>シ</t>
    </rPh>
    <rPh sb="15" eb="17">
      <t>ホセイ</t>
    </rPh>
    <rPh sb="17" eb="19">
      <t>ヨサン</t>
    </rPh>
    <phoneticPr fontId="0"/>
  </si>
  <si>
    <t>健康増進施設環境改善事業</t>
    <rPh sb="0" eb="2">
      <t>ケンコウ</t>
    </rPh>
    <rPh sb="2" eb="4">
      <t>ゾウシン</t>
    </rPh>
    <rPh sb="4" eb="6">
      <t>シセツ</t>
    </rPh>
    <rPh sb="6" eb="8">
      <t>カンキョウ</t>
    </rPh>
    <rPh sb="8" eb="10">
      <t>カイゼン</t>
    </rPh>
    <rPh sb="10" eb="12">
      <t>ジギョウ</t>
    </rPh>
    <phoneticPr fontId="0"/>
  </si>
  <si>
    <t>感染症対策事業</t>
    <rPh sb="0" eb="3">
      <t>カンセンショウ</t>
    </rPh>
    <rPh sb="3" eb="5">
      <t>タイサク</t>
    </rPh>
    <rPh sb="5" eb="7">
      <t>ジギョウ</t>
    </rPh>
    <phoneticPr fontId="0"/>
  </si>
  <si>
    <t>敬老長寿応援事業</t>
    <rPh sb="0" eb="2">
      <t>ケイロウ</t>
    </rPh>
    <rPh sb="2" eb="4">
      <t>チョウジュ</t>
    </rPh>
    <rPh sb="4" eb="6">
      <t>オウエン</t>
    </rPh>
    <rPh sb="6" eb="8">
      <t>ジギョウ</t>
    </rPh>
    <phoneticPr fontId="0"/>
  </si>
  <si>
    <t>地域密着型サービス事業所支援事業</t>
    <rPh sb="0" eb="2">
      <t>チイキ</t>
    </rPh>
    <rPh sb="2" eb="5">
      <t>ミッチャクガタ</t>
    </rPh>
    <rPh sb="9" eb="11">
      <t>ジギョウ</t>
    </rPh>
    <rPh sb="11" eb="12">
      <t>ショ</t>
    </rPh>
    <rPh sb="12" eb="14">
      <t>シエン</t>
    </rPh>
    <rPh sb="14" eb="16">
      <t>ジギョウ</t>
    </rPh>
    <phoneticPr fontId="0"/>
  </si>
  <si>
    <t>高齢者施設支援給付金事業</t>
    <rPh sb="0" eb="3">
      <t>コウレイシャ</t>
    </rPh>
    <rPh sb="3" eb="5">
      <t>シセツ</t>
    </rPh>
    <rPh sb="5" eb="7">
      <t>シエン</t>
    </rPh>
    <rPh sb="7" eb="10">
      <t>キュウフキン</t>
    </rPh>
    <rPh sb="10" eb="12">
      <t>ジギョウ</t>
    </rPh>
    <phoneticPr fontId="0"/>
  </si>
  <si>
    <t>障害福祉施設支援給付金事業</t>
    <rPh sb="0" eb="2">
      <t>ショウガイ</t>
    </rPh>
    <rPh sb="2" eb="4">
      <t>フクシ</t>
    </rPh>
    <rPh sb="4" eb="6">
      <t>シセツ</t>
    </rPh>
    <rPh sb="6" eb="8">
      <t>シエン</t>
    </rPh>
    <rPh sb="8" eb="10">
      <t>キュウフ</t>
    </rPh>
    <rPh sb="10" eb="11">
      <t>キン</t>
    </rPh>
    <rPh sb="11" eb="13">
      <t>ジギョウ</t>
    </rPh>
    <phoneticPr fontId="0"/>
  </si>
  <si>
    <t>ひとり親家庭支援事業費助成事業</t>
    <rPh sb="3" eb="4">
      <t>オヤ</t>
    </rPh>
    <rPh sb="4" eb="6">
      <t>カテイ</t>
    </rPh>
    <rPh sb="6" eb="8">
      <t>シエン</t>
    </rPh>
    <rPh sb="8" eb="10">
      <t>ジギョウ</t>
    </rPh>
    <rPh sb="10" eb="11">
      <t>ヒ</t>
    </rPh>
    <rPh sb="11" eb="13">
      <t>ジョセイ</t>
    </rPh>
    <rPh sb="13" eb="15">
      <t>ジギョウ</t>
    </rPh>
    <phoneticPr fontId="0"/>
  </si>
  <si>
    <t>図書館環境改善事業</t>
    <rPh sb="0" eb="3">
      <t>トショカン</t>
    </rPh>
    <rPh sb="3" eb="5">
      <t>カンキョウ</t>
    </rPh>
    <rPh sb="5" eb="7">
      <t>カイゼン</t>
    </rPh>
    <rPh sb="7" eb="9">
      <t>ジギョウ</t>
    </rPh>
    <phoneticPr fontId="0"/>
  </si>
  <si>
    <t>学校配本事業</t>
    <rPh sb="0" eb="2">
      <t>ガッコウ</t>
    </rPh>
    <rPh sb="2" eb="4">
      <t>ハイホン</t>
    </rPh>
    <rPh sb="4" eb="6">
      <t>ジギョウ</t>
    </rPh>
    <phoneticPr fontId="0"/>
  </si>
  <si>
    <t>学校給食配膳簡素化事業</t>
    <rPh sb="0" eb="2">
      <t>ガッコウ</t>
    </rPh>
    <rPh sb="2" eb="4">
      <t>キュウショク</t>
    </rPh>
    <rPh sb="4" eb="6">
      <t>ハイゼン</t>
    </rPh>
    <rPh sb="6" eb="9">
      <t>カンソカ</t>
    </rPh>
    <rPh sb="9" eb="11">
      <t>ジギョウ</t>
    </rPh>
    <phoneticPr fontId="0"/>
  </si>
  <si>
    <t>学校給食費負担増軽減事業</t>
    <rPh sb="0" eb="2">
      <t>ガッコウ</t>
    </rPh>
    <rPh sb="2" eb="4">
      <t>キュウショク</t>
    </rPh>
    <rPh sb="4" eb="5">
      <t>ヒ</t>
    </rPh>
    <rPh sb="5" eb="7">
      <t>フタン</t>
    </rPh>
    <rPh sb="7" eb="8">
      <t>ゾウ</t>
    </rPh>
    <rPh sb="8" eb="10">
      <t>ケイゲン</t>
    </rPh>
    <rPh sb="10" eb="12">
      <t>ジギョウ</t>
    </rPh>
    <phoneticPr fontId="0"/>
  </si>
  <si>
    <t>分散業務に必要となるノートパソコン等機器の購入</t>
    <phoneticPr fontId="2"/>
  </si>
  <si>
    <t>市内行政施設等</t>
    <phoneticPr fontId="2"/>
  </si>
  <si>
    <t>委託料</t>
    <rPh sb="0" eb="3">
      <t>イタクリョウ</t>
    </rPh>
    <phoneticPr fontId="2"/>
  </si>
  <si>
    <t>市内行政施設等</t>
    <phoneticPr fontId="2"/>
  </si>
  <si>
    <t>鉾田市の特産品詰め合わせＢＯＸと郵送費等</t>
    <phoneticPr fontId="2"/>
  </si>
  <si>
    <t>鉾田市出身の市外在住の学生等</t>
    <phoneticPr fontId="2"/>
  </si>
  <si>
    <t>トイレ設置工事実施設計業務委託及び トイレ設置工事</t>
    <phoneticPr fontId="2"/>
  </si>
  <si>
    <t>（仮称）鉾田南地域活動館</t>
    <phoneticPr fontId="2"/>
  </si>
  <si>
    <t>市内に営業所を有する公共交通等事業者及び自動車運転代行業者への支援金</t>
    <phoneticPr fontId="2"/>
  </si>
  <si>
    <t>市内に営業所を有する鉄道事業者、バス・タクシー事業者、自動車運転代行業者</t>
    <phoneticPr fontId="2"/>
  </si>
  <si>
    <t>配合飼料価格安定基金積立金の３分の１以内を補助</t>
    <phoneticPr fontId="2"/>
  </si>
  <si>
    <t>市内で畜産業を経営している方（配合飼料価格安定制度に加入していることが条件）</t>
    <phoneticPr fontId="2"/>
  </si>
  <si>
    <t>補助金導入に係る経費の1/3又は上限1,000千円・事務費</t>
    <phoneticPr fontId="2"/>
  </si>
  <si>
    <t>市内で農林水産業を経営している方</t>
    <phoneticPr fontId="2"/>
  </si>
  <si>
    <t>委託料</t>
    <phoneticPr fontId="2"/>
  </si>
  <si>
    <t>市内事業者</t>
    <phoneticPr fontId="2"/>
  </si>
  <si>
    <t>専門家による相談窓口を設置しコロナ禍により苦しんでいる事業者が経営改善に取り組めるよう支援する。</t>
    <phoneticPr fontId="2"/>
  </si>
  <si>
    <t>補助金、事務費、報酬等</t>
    <phoneticPr fontId="2"/>
  </si>
  <si>
    <t>市内事業者</t>
    <phoneticPr fontId="2"/>
  </si>
  <si>
    <t>コロナ禍において原油価格高騰や物価高騰により事業展開や経営が厳しい事業者が、アフターコロナに向け新規事業や事業転換等に取り組む事業者に追加支援する。また、再エネ化設備の導入を促すことで事業継続を支援する。</t>
    <phoneticPr fontId="0"/>
  </si>
  <si>
    <t>市内事業者等</t>
    <phoneticPr fontId="2"/>
  </si>
  <si>
    <t>コロナ禍において原油価格高騰や物価高騰により事業展開や経営が厳しい事業者が、アフターコロナに向け新規事業や事業転換等に取り組む事業者に追加支援する。また、再エネ化設備の導入を促すことで事業継続を支援する。</t>
    <rPh sb="3" eb="4">
      <t>カ</t>
    </rPh>
    <rPh sb="8" eb="10">
      <t>ゲンユ</t>
    </rPh>
    <rPh sb="10" eb="12">
      <t>カカク</t>
    </rPh>
    <rPh sb="12" eb="14">
      <t>コウトウ</t>
    </rPh>
    <rPh sb="15" eb="17">
      <t>ブッカ</t>
    </rPh>
    <rPh sb="17" eb="19">
      <t>コウトウ</t>
    </rPh>
    <rPh sb="63" eb="66">
      <t>ジギョウシャ</t>
    </rPh>
    <rPh sb="67" eb="69">
      <t>ツイカ</t>
    </rPh>
    <rPh sb="69" eb="71">
      <t>シエン</t>
    </rPh>
    <rPh sb="77" eb="78">
      <t>サイ</t>
    </rPh>
    <rPh sb="80" eb="81">
      <t>カ</t>
    </rPh>
    <rPh sb="81" eb="83">
      <t>セツビ</t>
    </rPh>
    <rPh sb="84" eb="86">
      <t>ドウニュウ</t>
    </rPh>
    <rPh sb="87" eb="88">
      <t>ウナガ</t>
    </rPh>
    <rPh sb="92" eb="94">
      <t>ジギョウ</t>
    </rPh>
    <rPh sb="94" eb="96">
      <t>ケイゾク</t>
    </rPh>
    <rPh sb="97" eb="99">
      <t>シエン</t>
    </rPh>
    <phoneticPr fontId="0"/>
  </si>
  <si>
    <t>委託料、補助金</t>
    <phoneticPr fontId="2"/>
  </si>
  <si>
    <t>市内事業者、市内外観光事業者</t>
    <phoneticPr fontId="2"/>
  </si>
  <si>
    <t>新型コロナウイルス感染症の拡大による影響に加え原油価格・物価高騰の影響で厳しい経営状況が続く中、、アフターコロナに向け観光需要を喚起するため、鉾田市内で団体バス旅行を実施した事業者に対して補助金を交付する。</t>
    <phoneticPr fontId="0"/>
  </si>
  <si>
    <t>新型コロナウイルス感染症の拡大による影響に加え原油価格・物価高騰の影響で厳しい経営状況が続く中、、アフターコロナに向け観光需要を喚起するため、鉾田市内で団体バス旅行を実施した事業者に対して補助金を交付する。</t>
    <phoneticPr fontId="0"/>
  </si>
  <si>
    <t>委託料、事務費</t>
    <phoneticPr fontId="2"/>
  </si>
  <si>
    <t>市内事業者、市民等</t>
    <phoneticPr fontId="2"/>
  </si>
  <si>
    <t>新型コロナウイルス感染症の拡大により疲弊した市民や市内事業者等の活力となる機会を創設するとともに、観光需要を喚起するため、観光イベントを開催する。</t>
    <rPh sb="49" eb="51">
      <t>カンコウ</t>
    </rPh>
    <rPh sb="51" eb="53">
      <t>ジュヨウ</t>
    </rPh>
    <rPh sb="54" eb="56">
      <t>カンキ</t>
    </rPh>
    <rPh sb="61" eb="63">
      <t>カンコウ</t>
    </rPh>
    <phoneticPr fontId="0"/>
  </si>
  <si>
    <t>遊具整備費</t>
    <phoneticPr fontId="2"/>
  </si>
  <si>
    <t>市所有公園</t>
    <phoneticPr fontId="2"/>
  </si>
  <si>
    <t>ほっとパーク鉾田、とっぷ・さんて大洋</t>
    <phoneticPr fontId="2"/>
  </si>
  <si>
    <t>感染予防衛生品及び衛生備品購入</t>
    <phoneticPr fontId="2"/>
  </si>
  <si>
    <t>市関係施設等</t>
    <phoneticPr fontId="2"/>
  </si>
  <si>
    <t>新型コロナウイルス感染症の感染予防対策のため、衛生備品、衛生品等を購入し、衛生環境を整備する。</t>
    <phoneticPr fontId="0"/>
  </si>
  <si>
    <t>補助金</t>
    <phoneticPr fontId="2"/>
  </si>
  <si>
    <t>市内15医療機関</t>
    <phoneticPr fontId="2"/>
  </si>
  <si>
    <t>新型コロナウイルスワクチンの個別接種を行う市内15医療機関に対し助成金を交付し、ワクチン接種を加速させる。</t>
    <phoneticPr fontId="0"/>
  </si>
  <si>
    <t>需要費、役務費、委託料、補助金</t>
    <phoneticPr fontId="2"/>
  </si>
  <si>
    <t>市内在住70歳以上の方、市内協力飲食店</t>
    <phoneticPr fontId="2"/>
  </si>
  <si>
    <t>新型コロナウィルス感染症により、行動が制限され体力、精神ともに疲弊している70歳以上の方に、市内協力飲食店で利用できる食事券を配布し、外出等の機会を創出することでフレイル予防につなげるとともに、心理的、経済的な負担の軽減を図る。</t>
    <rPh sb="67" eb="69">
      <t>ガイシュツ</t>
    </rPh>
    <rPh sb="69" eb="70">
      <t>トウ</t>
    </rPh>
    <rPh sb="71" eb="73">
      <t>キカイ</t>
    </rPh>
    <rPh sb="74" eb="76">
      <t>ソウシュツ</t>
    </rPh>
    <rPh sb="111" eb="112">
      <t>ハカ</t>
    </rPh>
    <phoneticPr fontId="0"/>
  </si>
  <si>
    <t>市内の地域密着型サービス事業所</t>
    <phoneticPr fontId="2"/>
  </si>
  <si>
    <t>新型コロナウイルス感染症に感染した場合の重症化リスクが高い高齢者を介護する施設において、施設の実情に応じた感染症対策を迅速かつ適切に講じることにより、高齢者が安心して利用できるとともに職員が安心して従事できる環境を整えられるよう補助金を交付し支援する。</t>
    <rPh sb="114" eb="117">
      <t>ホジョキン</t>
    </rPh>
    <rPh sb="118" eb="120">
      <t>コウフ</t>
    </rPh>
    <phoneticPr fontId="0"/>
  </si>
  <si>
    <t>市内の高齢者施設（通所施設及び入所施設）</t>
    <phoneticPr fontId="2"/>
  </si>
  <si>
    <t>コロナ禍に加え、原油価格高騰による物価高騰の影響を受ける高齢者等施設の負担軽減及び事業継続（サービス提供体制の維持）を支援する。</t>
    <rPh sb="3" eb="4">
      <t>カ</t>
    </rPh>
    <rPh sb="5" eb="6">
      <t>クワ</t>
    </rPh>
    <rPh sb="17" eb="19">
      <t>ブッカ</t>
    </rPh>
    <rPh sb="19" eb="21">
      <t>コウトウ</t>
    </rPh>
    <rPh sb="22" eb="24">
      <t>エイキョウ</t>
    </rPh>
    <rPh sb="25" eb="26">
      <t>ウ</t>
    </rPh>
    <phoneticPr fontId="0"/>
  </si>
  <si>
    <t>市内の障害福祉施設</t>
    <phoneticPr fontId="2"/>
  </si>
  <si>
    <t>コロナ禍に加え、原油価格高騰による物価高騰の影響を受ける障害福祉施設の負担軽減及び事業継続（サービス提供体制の維持）を支援する。</t>
    <rPh sb="3" eb="4">
      <t>カ</t>
    </rPh>
    <rPh sb="5" eb="6">
      <t>クワ</t>
    </rPh>
    <rPh sb="8" eb="10">
      <t>ゲンユ</t>
    </rPh>
    <rPh sb="10" eb="12">
      <t>カカク</t>
    </rPh>
    <rPh sb="12" eb="14">
      <t>コウトウ</t>
    </rPh>
    <rPh sb="17" eb="19">
      <t>ブッカ</t>
    </rPh>
    <rPh sb="19" eb="21">
      <t>コウトウ</t>
    </rPh>
    <rPh sb="22" eb="24">
      <t>エイキョウ</t>
    </rPh>
    <rPh sb="25" eb="26">
      <t>ウ</t>
    </rPh>
    <rPh sb="28" eb="30">
      <t>ショウガイ</t>
    </rPh>
    <rPh sb="30" eb="32">
      <t>フクシ</t>
    </rPh>
    <rPh sb="32" eb="34">
      <t>シセツ</t>
    </rPh>
    <rPh sb="35" eb="37">
      <t>フタン</t>
    </rPh>
    <rPh sb="37" eb="39">
      <t>ケイゲン</t>
    </rPh>
    <rPh sb="39" eb="40">
      <t>オヨ</t>
    </rPh>
    <rPh sb="41" eb="43">
      <t>ジギョウ</t>
    </rPh>
    <rPh sb="43" eb="45">
      <t>ケイゾク</t>
    </rPh>
    <rPh sb="50" eb="52">
      <t>テイキョウ</t>
    </rPh>
    <rPh sb="52" eb="54">
      <t>タイセイ</t>
    </rPh>
    <rPh sb="55" eb="57">
      <t>イジ</t>
    </rPh>
    <rPh sb="59" eb="61">
      <t>シエン</t>
    </rPh>
    <phoneticPr fontId="0"/>
  </si>
  <si>
    <t>委託料、工事請負費</t>
    <phoneticPr fontId="2"/>
  </si>
  <si>
    <t>鉾田南児童クラブ</t>
  </si>
  <si>
    <t>民間認定こども園、保育所</t>
    <phoneticPr fontId="2"/>
  </si>
  <si>
    <t>補助金（ひとり親家庭に対して、市内飲食店で使える食事券500円×10枚と食料品・日用品BOX（5,000円相当）の配布に必要となる経費の1/2）</t>
    <phoneticPr fontId="2"/>
  </si>
  <si>
    <t>鉾田市社会福祉協議会</t>
    <phoneticPr fontId="2"/>
  </si>
  <si>
    <t xml:space="preserve">鉾田市社会福祉協議会が実施するひとり親家庭支援事業「子育て支援プロジェクト」に係る事業費等について1/2の補助を行い、コロナ禍の影響を大きく受けるひとり親家庭の支援を図る。 </t>
    <rPh sb="0" eb="3">
      <t>ホコタシ</t>
    </rPh>
    <rPh sb="3" eb="5">
      <t>シャカイ</t>
    </rPh>
    <rPh sb="5" eb="7">
      <t>フクシ</t>
    </rPh>
    <rPh sb="7" eb="10">
      <t>キョウギカイ</t>
    </rPh>
    <rPh sb="11" eb="13">
      <t>ジッシ</t>
    </rPh>
    <rPh sb="18" eb="19">
      <t>オヤ</t>
    </rPh>
    <rPh sb="19" eb="21">
      <t>カテイ</t>
    </rPh>
    <rPh sb="21" eb="23">
      <t>シエン</t>
    </rPh>
    <rPh sb="23" eb="25">
      <t>ジギョウ</t>
    </rPh>
    <rPh sb="26" eb="28">
      <t>コソダ</t>
    </rPh>
    <rPh sb="29" eb="31">
      <t>シエン</t>
    </rPh>
    <rPh sb="39" eb="40">
      <t>カカ</t>
    </rPh>
    <rPh sb="41" eb="43">
      <t>ジギョウ</t>
    </rPh>
    <rPh sb="43" eb="44">
      <t>ヒ</t>
    </rPh>
    <rPh sb="44" eb="45">
      <t>トウ</t>
    </rPh>
    <rPh sb="53" eb="55">
      <t>ホジョ</t>
    </rPh>
    <rPh sb="56" eb="57">
      <t>オコナ</t>
    </rPh>
    <rPh sb="62" eb="63">
      <t>カ</t>
    </rPh>
    <rPh sb="64" eb="66">
      <t>エイキョウ</t>
    </rPh>
    <rPh sb="67" eb="68">
      <t>オオ</t>
    </rPh>
    <rPh sb="70" eb="71">
      <t>ウ</t>
    </rPh>
    <rPh sb="76" eb="77">
      <t>オヤ</t>
    </rPh>
    <rPh sb="77" eb="79">
      <t>カテイ</t>
    </rPh>
    <rPh sb="80" eb="82">
      <t>シエン</t>
    </rPh>
    <rPh sb="83" eb="84">
      <t>ハカ</t>
    </rPh>
    <phoneticPr fontId="0"/>
  </si>
  <si>
    <t>賄材料費の価格高騰分（公立）及び補助金（私立）</t>
    <phoneticPr fontId="2"/>
  </si>
  <si>
    <t>市内保育所及び認定こども園</t>
    <phoneticPr fontId="2"/>
  </si>
  <si>
    <t>換気に伴って増えた空調燃料費</t>
    <phoneticPr fontId="2"/>
  </si>
  <si>
    <t>市内幼稚園・小中学校</t>
    <phoneticPr fontId="2"/>
  </si>
  <si>
    <t>教室内での感染症対策のため、換気を徹底することで、新型コロナウイルス感染症拡大防止を図る。</t>
    <rPh sb="5" eb="8">
      <t>カンセンショウ</t>
    </rPh>
    <rPh sb="8" eb="10">
      <t>タイサク</t>
    </rPh>
    <phoneticPr fontId="0"/>
  </si>
  <si>
    <t>多目的トイレ棟新築工事</t>
    <phoneticPr fontId="2"/>
  </si>
  <si>
    <t>くぬぎの森スポーツ公園</t>
    <phoneticPr fontId="2"/>
  </si>
  <si>
    <t>工事請負費、備品購入費、消耗品費</t>
    <phoneticPr fontId="2"/>
  </si>
  <si>
    <t>市立図書館</t>
    <phoneticPr fontId="2"/>
  </si>
  <si>
    <t>市立小中学校</t>
    <phoneticPr fontId="2"/>
  </si>
  <si>
    <t>会計年度任用職員（司書）雇用に係る人件費、消耗品費、備品購入費</t>
    <phoneticPr fontId="2"/>
  </si>
  <si>
    <t>飯缶方式から弁当箱方式に変更することで生じる増額経費</t>
    <phoneticPr fontId="2"/>
  </si>
  <si>
    <t>鉾田市立鉾田学校給食センター</t>
    <phoneticPr fontId="2"/>
  </si>
  <si>
    <t>燃料費及び賄材料費(主要品目)の価格高騰分</t>
    <phoneticPr fontId="2"/>
  </si>
  <si>
    <t>R4.4</t>
  </si>
  <si>
    <t>R5.3</t>
  </si>
  <si>
    <t>R4.5</t>
  </si>
  <si>
    <t>R4.9</t>
  </si>
  <si>
    <t>R5.2</t>
  </si>
  <si>
    <t>R4.7</t>
  </si>
  <si>
    <t>R4.11</t>
  </si>
  <si>
    <t>R4.6</t>
  </si>
  <si>
    <t>R4.12</t>
  </si>
  <si>
    <t/>
  </si>
  <si>
    <t>Ｒ４実施</t>
    <rPh sb="2" eb="4">
      <t>ジッシ</t>
    </rPh>
    <phoneticPr fontId="2"/>
  </si>
  <si>
    <t>申告相談業務実施にあたり、多くの住民が申告相談を受ける際、新型コロナウイルス感染を予防するため、待合室の確保ができない。そのため、このシステムを利用することで待ち時間や待ち人数を把握することが可能となり、感染拡大予防につながった。</t>
    <phoneticPr fontId="2"/>
  </si>
  <si>
    <t>市で発行する諸証明等の手数料等の支払いについて、現金のやり取りだけでは、新型コロナウイルス感染のリスクとなりうるため、自動釣銭機とキャッシュレス機能を持った POSレジスター機器を導入しすることで、感染リスクの低減を図ることができた。</t>
    <phoneticPr fontId="2"/>
  </si>
  <si>
    <t>鉾田市学生応援鉾田産品給付事業</t>
    <phoneticPr fontId="2"/>
  </si>
  <si>
    <t>コロナ禍において、感染拡大を防止するため、集会による会議ではなくWEB会議を実施することで感染症拡大を防止するためのタブレット端末等１５４台を購入する。</t>
    <rPh sb="3" eb="4">
      <t>カ</t>
    </rPh>
    <rPh sb="9" eb="13">
      <t>カンセンカクダイ</t>
    </rPh>
    <rPh sb="14" eb="16">
      <t>ボウシ</t>
    </rPh>
    <rPh sb="21" eb="23">
      <t>シュウカイ</t>
    </rPh>
    <rPh sb="26" eb="28">
      <t>カイギ</t>
    </rPh>
    <rPh sb="35" eb="37">
      <t>カイギ</t>
    </rPh>
    <rPh sb="38" eb="40">
      <t>ジッシ</t>
    </rPh>
    <rPh sb="45" eb="50">
      <t>カンセンショウカクダイ</t>
    </rPh>
    <rPh sb="51" eb="53">
      <t>ボウシ</t>
    </rPh>
    <rPh sb="63" eb="65">
      <t>タンマツ</t>
    </rPh>
    <rPh sb="65" eb="66">
      <t>トウ</t>
    </rPh>
    <rPh sb="69" eb="70">
      <t>ダイ</t>
    </rPh>
    <rPh sb="71" eb="73">
      <t>コウニュウ</t>
    </rPh>
    <phoneticPr fontId="0"/>
  </si>
  <si>
    <t>DXリテラシー研修及びセキュリティ研修の実施（各３回）することで、職員のDXに対する意識を向上させる。</t>
    <rPh sb="7" eb="9">
      <t>ケンシュウ</t>
    </rPh>
    <rPh sb="9" eb="10">
      <t>オヨ</t>
    </rPh>
    <rPh sb="17" eb="19">
      <t>ケンシュウ</t>
    </rPh>
    <rPh sb="20" eb="22">
      <t>ジッシ</t>
    </rPh>
    <rPh sb="23" eb="24">
      <t>カク</t>
    </rPh>
    <rPh sb="25" eb="26">
      <t>カイ</t>
    </rPh>
    <rPh sb="33" eb="35">
      <t>ショクイン</t>
    </rPh>
    <rPh sb="39" eb="40">
      <t>タイ</t>
    </rPh>
    <rPh sb="42" eb="44">
      <t>イシキ</t>
    </rPh>
    <rPh sb="45" eb="47">
      <t>コウジョウ</t>
    </rPh>
    <phoneticPr fontId="0"/>
  </si>
  <si>
    <t>Ｒ２…432人，Ｒ３…438人の過去の実績を踏まえ、同数程度への支援を目標</t>
    <rPh sb="6" eb="7">
      <t>ヒト</t>
    </rPh>
    <rPh sb="14" eb="15">
      <t>ヒト</t>
    </rPh>
    <rPh sb="16" eb="18">
      <t>カコ</t>
    </rPh>
    <rPh sb="19" eb="21">
      <t>ジッセキ</t>
    </rPh>
    <rPh sb="22" eb="23">
      <t>フ</t>
    </rPh>
    <rPh sb="26" eb="28">
      <t>ドウスウ</t>
    </rPh>
    <rPh sb="28" eb="30">
      <t>テイド</t>
    </rPh>
    <rPh sb="32" eb="34">
      <t>シエン</t>
    </rPh>
    <rPh sb="35" eb="37">
      <t>モクヒョウ</t>
    </rPh>
    <phoneticPr fontId="0"/>
  </si>
  <si>
    <t>感染症対策を講じたトイレの設置１箇所
蓋のある洋式トイレ　２つ（男１：女１）
プッシュ式水栓洗面　２つ（男１：女１）
換気装置　２つ（男１：女１）</t>
    <rPh sb="32" eb="33">
      <t>オトコ</t>
    </rPh>
    <rPh sb="35" eb="36">
      <t>オンナ</t>
    </rPh>
    <rPh sb="43" eb="44">
      <t>シキ</t>
    </rPh>
    <rPh sb="59" eb="61">
      <t>カンキ</t>
    </rPh>
    <rPh sb="61" eb="63">
      <t>ソウチ</t>
    </rPh>
    <phoneticPr fontId="0"/>
  </si>
  <si>
    <t>想定17事業者に対して15事業者へ給付</t>
  </si>
  <si>
    <t>交付件数　57件</t>
    <rPh sb="0" eb="2">
      <t>コウフ</t>
    </rPh>
    <rPh sb="2" eb="4">
      <t>ケンスウ</t>
    </rPh>
    <rPh sb="7" eb="8">
      <t>ケン</t>
    </rPh>
    <phoneticPr fontId="0"/>
  </si>
  <si>
    <t>導入支援件数　30件</t>
  </si>
  <si>
    <t>年間20回の専門員配置により、コロナ禍で苦しんでいる事業者の相談や各種申請のサポートを行う。</t>
    <rPh sb="0" eb="2">
      <t>ネンカン</t>
    </rPh>
    <rPh sb="4" eb="5">
      <t>カイ</t>
    </rPh>
    <rPh sb="6" eb="9">
      <t>センモンイン</t>
    </rPh>
    <rPh sb="9" eb="11">
      <t>ハイチ</t>
    </rPh>
    <rPh sb="18" eb="19">
      <t>カ</t>
    </rPh>
    <rPh sb="20" eb="21">
      <t>クル</t>
    </rPh>
    <rPh sb="26" eb="29">
      <t>ジギョウシャ</t>
    </rPh>
    <rPh sb="30" eb="32">
      <t>ソウダン</t>
    </rPh>
    <rPh sb="33" eb="35">
      <t>カクシュ</t>
    </rPh>
    <rPh sb="35" eb="37">
      <t>シンセイ</t>
    </rPh>
    <rPh sb="43" eb="44">
      <t>オコナ</t>
    </rPh>
    <phoneticPr fontId="0"/>
  </si>
  <si>
    <t>支援事業者数　150事業者
※当初予算＋補正予算</t>
    <rPh sb="0" eb="2">
      <t>シエン</t>
    </rPh>
    <rPh sb="2" eb="5">
      <t>ジギョウシャ</t>
    </rPh>
    <rPh sb="5" eb="6">
      <t>スウ</t>
    </rPh>
    <rPh sb="10" eb="13">
      <t>ジギョウシャ</t>
    </rPh>
    <phoneticPr fontId="0"/>
  </si>
  <si>
    <t>市内施設を利用した観光　220件
市内宿泊利用　125件
※当初予算＋補正予算</t>
    <rPh sb="0" eb="2">
      <t>シナイ</t>
    </rPh>
    <rPh sb="2" eb="4">
      <t>シセツ</t>
    </rPh>
    <rPh sb="5" eb="7">
      <t>リヨウ</t>
    </rPh>
    <rPh sb="9" eb="11">
      <t>カンコウ</t>
    </rPh>
    <rPh sb="15" eb="16">
      <t>ケン</t>
    </rPh>
    <rPh sb="17" eb="19">
      <t>シナイ</t>
    </rPh>
    <rPh sb="19" eb="21">
      <t>シュクハク</t>
    </rPh>
    <rPh sb="21" eb="23">
      <t>リヨウ</t>
    </rPh>
    <rPh sb="27" eb="28">
      <t>ケン</t>
    </rPh>
    <rPh sb="30" eb="32">
      <t>トウショ</t>
    </rPh>
    <rPh sb="32" eb="34">
      <t>ヨサン</t>
    </rPh>
    <rPh sb="35" eb="37">
      <t>ホセイ</t>
    </rPh>
    <rPh sb="37" eb="39">
      <t>ヨサン</t>
    </rPh>
    <phoneticPr fontId="0"/>
  </si>
  <si>
    <t>利用者・市民アンケートによる満足度80％以上</t>
    <rPh sb="0" eb="3">
      <t>リヨウシャ</t>
    </rPh>
    <rPh sb="4" eb="6">
      <t>シミン</t>
    </rPh>
    <rPh sb="14" eb="17">
      <t>マンゾクド</t>
    </rPh>
    <rPh sb="20" eb="22">
      <t>イジョウ</t>
    </rPh>
    <phoneticPr fontId="0"/>
  </si>
  <si>
    <t xml:space="preserve">健康増進施設　2箇所
整備個数
更衣室ロッカー　104台
シューズロッカー　20台
</t>
    <rPh sb="0" eb="2">
      <t>ケンコウ</t>
    </rPh>
    <rPh sb="2" eb="4">
      <t>ゾウシン</t>
    </rPh>
    <rPh sb="4" eb="6">
      <t>シセツ</t>
    </rPh>
    <rPh sb="8" eb="10">
      <t>カショ</t>
    </rPh>
    <rPh sb="11" eb="13">
      <t>セイビ</t>
    </rPh>
    <rPh sb="13" eb="15">
      <t>コスウ</t>
    </rPh>
    <rPh sb="16" eb="19">
      <t>コウイシツ</t>
    </rPh>
    <rPh sb="27" eb="28">
      <t>ダイ</t>
    </rPh>
    <rPh sb="40" eb="41">
      <t>ダイ</t>
    </rPh>
    <phoneticPr fontId="0"/>
  </si>
  <si>
    <t>スリッパ殺菌灯付きロッカー　2台購入</t>
    <rPh sb="4" eb="7">
      <t>サッキントウ</t>
    </rPh>
    <rPh sb="7" eb="8">
      <t>ツ</t>
    </rPh>
    <rPh sb="15" eb="16">
      <t>ダイ</t>
    </rPh>
    <rPh sb="16" eb="18">
      <t>コウニュウ</t>
    </rPh>
    <phoneticPr fontId="0"/>
  </si>
  <si>
    <t>(接種回数)＝20,000回</t>
    <rPh sb="1" eb="3">
      <t>セッシュ</t>
    </rPh>
    <rPh sb="3" eb="5">
      <t>カイスウ</t>
    </rPh>
    <rPh sb="13" eb="14">
      <t>カイ</t>
    </rPh>
    <phoneticPr fontId="0"/>
  </si>
  <si>
    <t>食事券利用率85%を目標とする。</t>
    <rPh sb="0" eb="2">
      <t>ショクジ</t>
    </rPh>
    <rPh sb="2" eb="3">
      <t>ケン</t>
    </rPh>
    <rPh sb="3" eb="6">
      <t>リヨウリツ</t>
    </rPh>
    <rPh sb="10" eb="12">
      <t>モクヒョウ</t>
    </rPh>
    <phoneticPr fontId="0"/>
  </si>
  <si>
    <t>高齢者が安心して事業所を利用できるとともに職員が安心して従事できる環境整備の支援を目標とする。対象事業所からの申請率100%を目指す。</t>
    <rPh sb="8" eb="10">
      <t>ジギョウ</t>
    </rPh>
    <rPh sb="10" eb="11">
      <t>ショ</t>
    </rPh>
    <rPh sb="35" eb="37">
      <t>セイビ</t>
    </rPh>
    <rPh sb="38" eb="40">
      <t>シエン</t>
    </rPh>
    <rPh sb="41" eb="43">
      <t>モクヒョウ</t>
    </rPh>
    <rPh sb="47" eb="48">
      <t>タイ</t>
    </rPh>
    <rPh sb="48" eb="49">
      <t>ショウ</t>
    </rPh>
    <rPh sb="49" eb="51">
      <t>ジギョウ</t>
    </rPh>
    <rPh sb="51" eb="52">
      <t>ショ</t>
    </rPh>
    <rPh sb="55" eb="57">
      <t>シンセイ</t>
    </rPh>
    <rPh sb="57" eb="58">
      <t>リツ</t>
    </rPh>
    <rPh sb="63" eb="65">
      <t>メザ</t>
    </rPh>
    <phoneticPr fontId="0"/>
  </si>
  <si>
    <t>物価高騰の影響を受ける高齢者等施設の負担軽減及び事業継続（ｻｰﾋﾞｽ提供体制の維持）を支援する。対象事業所からの申請率100%を目指す。</t>
    <rPh sb="64" eb="66">
      <t>メザ</t>
    </rPh>
    <phoneticPr fontId="0"/>
  </si>
  <si>
    <t>支援給付金の給付件数
19事業所に対して19事業所へ給付</t>
    <rPh sb="0" eb="2">
      <t>シエン</t>
    </rPh>
    <rPh sb="2" eb="4">
      <t>キュウフ</t>
    </rPh>
    <rPh sb="4" eb="5">
      <t>キン</t>
    </rPh>
    <rPh sb="6" eb="8">
      <t>キュウフ</t>
    </rPh>
    <rPh sb="8" eb="10">
      <t>ケンスウ</t>
    </rPh>
    <rPh sb="13" eb="16">
      <t>ジギョウショ</t>
    </rPh>
    <rPh sb="17" eb="18">
      <t>タイ</t>
    </rPh>
    <rPh sb="22" eb="25">
      <t>ジギョウショ</t>
    </rPh>
    <rPh sb="26" eb="28">
      <t>キュウフ</t>
    </rPh>
    <phoneticPr fontId="0"/>
  </si>
  <si>
    <t>感染症対策と子育てニーズに対応した放課後児童クラブ（学童保育）の設置１箇所</t>
    <rPh sb="6" eb="8">
      <t>コソダ</t>
    </rPh>
    <rPh sb="13" eb="15">
      <t>タイオウ</t>
    </rPh>
    <rPh sb="17" eb="20">
      <t>ホウカゴ</t>
    </rPh>
    <rPh sb="20" eb="22">
      <t>ジドウ</t>
    </rPh>
    <rPh sb="26" eb="28">
      <t>ガクドウ</t>
    </rPh>
    <rPh sb="28" eb="30">
      <t>ホイク</t>
    </rPh>
    <rPh sb="32" eb="34">
      <t>セッチ</t>
    </rPh>
    <rPh sb="35" eb="37">
      <t>カショ</t>
    </rPh>
    <phoneticPr fontId="0"/>
  </si>
  <si>
    <t>対象6施設への補助金の交付</t>
    <rPh sb="0" eb="2">
      <t>タイショウ</t>
    </rPh>
    <rPh sb="3" eb="5">
      <t>シセツ</t>
    </rPh>
    <rPh sb="7" eb="9">
      <t>ホジョ</t>
    </rPh>
    <rPh sb="9" eb="10">
      <t>キン</t>
    </rPh>
    <rPh sb="11" eb="13">
      <t>コウフ</t>
    </rPh>
    <phoneticPr fontId="0"/>
  </si>
  <si>
    <t>食事券5,000円×355人分
食料品・日用品BOX150個</t>
  </si>
  <si>
    <t>小学校７校、中学校４校及び幼稚園４校計１５校における感染防止</t>
  </si>
  <si>
    <t xml:space="preserve">
感染症対策を講じた誰もが安心して利用できる多目的トイレの設置１箇所
蓋のある洋式トイレ　１つ
便座除菌装置　１つ
自動水栓洗面　１つ</t>
    <rPh sb="10" eb="11">
      <t>ダレ</t>
    </rPh>
    <rPh sb="13" eb="15">
      <t>アンシン</t>
    </rPh>
    <rPh sb="17" eb="19">
      <t>リヨウ</t>
    </rPh>
    <rPh sb="22" eb="25">
      <t>タモクテキ</t>
    </rPh>
    <rPh sb="48" eb="50">
      <t>ベンザ</t>
    </rPh>
    <rPh sb="50" eb="52">
      <t>ジョキン</t>
    </rPh>
    <rPh sb="52" eb="54">
      <t>ソウチ</t>
    </rPh>
    <phoneticPr fontId="0"/>
  </si>
  <si>
    <t>年間来館者数
令和４年度　30,000人</t>
    <rPh sb="0" eb="2">
      <t>ネンカン</t>
    </rPh>
    <rPh sb="2" eb="5">
      <t>ライカンシャ</t>
    </rPh>
    <rPh sb="5" eb="6">
      <t>スウ</t>
    </rPh>
    <rPh sb="7" eb="9">
      <t>レイワ</t>
    </rPh>
    <rPh sb="10" eb="12">
      <t>ネンド</t>
    </rPh>
    <rPh sb="19" eb="20">
      <t>ニン</t>
    </rPh>
    <phoneticPr fontId="0"/>
  </si>
  <si>
    <t>学校への配本回数
令和４年度　21回</t>
    <rPh sb="0" eb="2">
      <t>ガッコウ</t>
    </rPh>
    <rPh sb="4" eb="6">
      <t>ハイホン</t>
    </rPh>
    <rPh sb="6" eb="8">
      <t>カイスウ</t>
    </rPh>
    <rPh sb="9" eb="11">
      <t>レイワ</t>
    </rPh>
    <rPh sb="12" eb="14">
      <t>ネンド</t>
    </rPh>
    <rPh sb="17" eb="18">
      <t>カイ</t>
    </rPh>
    <phoneticPr fontId="0"/>
  </si>
  <si>
    <t>弁当箱方式による米飯の提供数
3,528食×137回＝483,336食</t>
    <rPh sb="0" eb="2">
      <t>ベントウ</t>
    </rPh>
    <rPh sb="2" eb="3">
      <t>バコ</t>
    </rPh>
    <rPh sb="3" eb="5">
      <t>ホウシキ</t>
    </rPh>
    <rPh sb="8" eb="10">
      <t>ベイハン</t>
    </rPh>
    <rPh sb="11" eb="13">
      <t>テイキョウ</t>
    </rPh>
    <rPh sb="13" eb="14">
      <t>スウ</t>
    </rPh>
    <rPh sb="20" eb="21">
      <t>ショク</t>
    </rPh>
    <rPh sb="25" eb="26">
      <t>カイ</t>
    </rPh>
    <rPh sb="34" eb="35">
      <t>ショク</t>
    </rPh>
    <phoneticPr fontId="0"/>
  </si>
  <si>
    <t>給食費を増額せずに，給食を提供する。対象園児数（見込）　685人
対象施設数　８施設
内訳）市内保育所６施設
　　　（公立２施設，私立6施設）
　　　市内認定こども園2施設
　　　（私立2施設）</t>
    <rPh sb="0" eb="3">
      <t>キュウショクヒ</t>
    </rPh>
    <rPh sb="4" eb="6">
      <t>ゾウガク</t>
    </rPh>
    <rPh sb="10" eb="12">
      <t>キュウショク</t>
    </rPh>
    <rPh sb="13" eb="15">
      <t>テイキョウ</t>
    </rPh>
    <rPh sb="18" eb="20">
      <t>タイショウ</t>
    </rPh>
    <rPh sb="20" eb="22">
      <t>エンジ</t>
    </rPh>
    <rPh sb="22" eb="23">
      <t>スウ</t>
    </rPh>
    <rPh sb="24" eb="26">
      <t>ミコ</t>
    </rPh>
    <rPh sb="31" eb="32">
      <t>ニン</t>
    </rPh>
    <rPh sb="33" eb="35">
      <t>タイショウ</t>
    </rPh>
    <rPh sb="35" eb="38">
      <t>シセツスウ</t>
    </rPh>
    <rPh sb="40" eb="42">
      <t>シセツ</t>
    </rPh>
    <rPh sb="43" eb="45">
      <t>ウチワケ</t>
    </rPh>
    <rPh sb="46" eb="48">
      <t>シナイ</t>
    </rPh>
    <rPh sb="48" eb="50">
      <t>ホイク</t>
    </rPh>
    <rPh sb="50" eb="51">
      <t>ショ</t>
    </rPh>
    <rPh sb="52" eb="54">
      <t>シセツ</t>
    </rPh>
    <rPh sb="59" eb="61">
      <t>コウリツ</t>
    </rPh>
    <rPh sb="62" eb="64">
      <t>シセツ</t>
    </rPh>
    <rPh sb="65" eb="67">
      <t>ワタクシリツ</t>
    </rPh>
    <rPh sb="68" eb="70">
      <t>シセツ</t>
    </rPh>
    <rPh sb="75" eb="77">
      <t>シナイ</t>
    </rPh>
    <rPh sb="77" eb="79">
      <t>ニンテイ</t>
    </rPh>
    <rPh sb="82" eb="83">
      <t>エン</t>
    </rPh>
    <rPh sb="84" eb="86">
      <t>シセツ</t>
    </rPh>
    <rPh sb="91" eb="93">
      <t>ワタクシリツ</t>
    </rPh>
    <rPh sb="94" eb="96">
      <t>シセツ</t>
    </rPh>
    <phoneticPr fontId="0"/>
  </si>
  <si>
    <t>給食費を増額することなく提供した給食の提供回数、食数
提供回数　197回
提供食数　3,528食×197回＝695,016食</t>
    <rPh sb="0" eb="3">
      <t>キュウショクヒ</t>
    </rPh>
    <rPh sb="4" eb="6">
      <t>ゾウガク</t>
    </rPh>
    <rPh sb="12" eb="14">
      <t>テイキョウ</t>
    </rPh>
    <rPh sb="16" eb="18">
      <t>キュウショク</t>
    </rPh>
    <rPh sb="19" eb="21">
      <t>テイキョウ</t>
    </rPh>
    <rPh sb="21" eb="23">
      <t>カイスウ</t>
    </rPh>
    <rPh sb="24" eb="26">
      <t>ショクスウ</t>
    </rPh>
    <rPh sb="27" eb="29">
      <t>テイキョウ</t>
    </rPh>
    <rPh sb="29" eb="31">
      <t>カイスウ</t>
    </rPh>
    <rPh sb="35" eb="36">
      <t>カイ</t>
    </rPh>
    <rPh sb="37" eb="39">
      <t>テイキョウ</t>
    </rPh>
    <rPh sb="39" eb="41">
      <t>ショクスウ</t>
    </rPh>
    <rPh sb="47" eb="48">
      <t>ショク</t>
    </rPh>
    <rPh sb="52" eb="53">
      <t>カイ</t>
    </rPh>
    <rPh sb="61" eb="62">
      <t>ショク</t>
    </rPh>
    <phoneticPr fontId="0"/>
  </si>
  <si>
    <t>企業会計システム用PC　４台
カラーレーザープリンタ　１台
FAX複合機　１台
電話機　７台
インターネット通信回線 １式
上記を大洋水道事務所へ設置。</t>
    <rPh sb="0" eb="2">
      <t>キギョウ</t>
    </rPh>
    <rPh sb="2" eb="4">
      <t>カイケイ</t>
    </rPh>
    <rPh sb="8" eb="9">
      <t>ヨウ</t>
    </rPh>
    <rPh sb="13" eb="14">
      <t>ダイ</t>
    </rPh>
    <rPh sb="28" eb="29">
      <t>ダイ</t>
    </rPh>
    <rPh sb="33" eb="36">
      <t>フクゴウキ</t>
    </rPh>
    <rPh sb="38" eb="39">
      <t>ダイ</t>
    </rPh>
    <rPh sb="40" eb="43">
      <t>デンワキ</t>
    </rPh>
    <rPh sb="45" eb="46">
      <t>ダイ</t>
    </rPh>
    <rPh sb="54" eb="56">
      <t>ツウシン</t>
    </rPh>
    <rPh sb="56" eb="58">
      <t>カイセン</t>
    </rPh>
    <rPh sb="60" eb="61">
      <t>シキ</t>
    </rPh>
    <rPh sb="62" eb="64">
      <t>ジョウキ</t>
    </rPh>
    <rPh sb="65" eb="67">
      <t>タイヨウ</t>
    </rPh>
    <rPh sb="67" eb="69">
      <t>スイドウ</t>
    </rPh>
    <rPh sb="69" eb="71">
      <t>ジム</t>
    </rPh>
    <rPh sb="71" eb="72">
      <t>ショ</t>
    </rPh>
    <rPh sb="73" eb="75">
      <t>セッチ</t>
    </rPh>
    <phoneticPr fontId="2"/>
  </si>
  <si>
    <t>新型コロナウイルス感染症により業務の滞りが無いよう、感染防止及び分散勤務による業務体制の強化に努めることができた。</t>
    <rPh sb="15" eb="17">
      <t>ギョウム</t>
    </rPh>
    <rPh sb="18" eb="19">
      <t>トドコオ</t>
    </rPh>
    <rPh sb="21" eb="22">
      <t>ナ</t>
    </rPh>
    <rPh sb="26" eb="28">
      <t>カンセン</t>
    </rPh>
    <rPh sb="28" eb="30">
      <t>ボウシ</t>
    </rPh>
    <rPh sb="30" eb="31">
      <t>オヨ</t>
    </rPh>
    <rPh sb="32" eb="34">
      <t>ブンサン</t>
    </rPh>
    <rPh sb="34" eb="36">
      <t>キンム</t>
    </rPh>
    <rPh sb="39" eb="41">
      <t>ギョウム</t>
    </rPh>
    <rPh sb="41" eb="43">
      <t>タイセイ</t>
    </rPh>
    <rPh sb="44" eb="46">
      <t>キョウカ</t>
    </rPh>
    <rPh sb="47" eb="48">
      <t>ツト</t>
    </rPh>
    <phoneticPr fontId="2"/>
  </si>
  <si>
    <t>旭公民館のトイレを改修してたことにより、飛沫感染リスクの低減が図られ、安全・安心な公民館運営が可能となった。</t>
    <rPh sb="0" eb="1">
      <t>アサヒ</t>
    </rPh>
    <rPh sb="1" eb="4">
      <t>コウミンカン</t>
    </rPh>
    <rPh sb="9" eb="11">
      <t>カイシュウ</t>
    </rPh>
    <rPh sb="31" eb="32">
      <t>ハカ</t>
    </rPh>
    <rPh sb="35" eb="37">
      <t>アンゼン</t>
    </rPh>
    <rPh sb="38" eb="40">
      <t>アンシン</t>
    </rPh>
    <rPh sb="41" eb="44">
      <t>コウミンカン</t>
    </rPh>
    <rPh sb="44" eb="46">
      <t>ウンエイ</t>
    </rPh>
    <rPh sb="47" eb="49">
      <t>カノウ</t>
    </rPh>
    <phoneticPr fontId="2"/>
  </si>
  <si>
    <t>旭公民館のトイレ洋式化、LED照明自動化、自動水栓へ改修</t>
    <rPh sb="0" eb="1">
      <t>アサヒ</t>
    </rPh>
    <rPh sb="1" eb="4">
      <t>コウミンカン</t>
    </rPh>
    <rPh sb="8" eb="11">
      <t>ヨウシキカ</t>
    </rPh>
    <rPh sb="15" eb="17">
      <t>ショウメイ</t>
    </rPh>
    <rPh sb="17" eb="20">
      <t>ジドウカ</t>
    </rPh>
    <rPh sb="21" eb="23">
      <t>ジドウ</t>
    </rPh>
    <rPh sb="23" eb="25">
      <t>スイセン</t>
    </rPh>
    <rPh sb="26" eb="28">
      <t>カイシュウ</t>
    </rPh>
    <phoneticPr fontId="2"/>
  </si>
  <si>
    <t>オンライン配信に必要な機材一式（ビデオカメラ、ノートPC等）を購入</t>
  </si>
  <si>
    <t>飛沫防止パーテーションの購入
机・椅子・プリンター等備品購入
公衆無線機能の強化
WEB会議用端末購入100台
WEB会議用大型モニター等購入7組
タブレット端末購入75台
タブレット設定機器等購入一式</t>
    <rPh sb="0" eb="4">
      <t>ヒマツボウシ</t>
    </rPh>
    <rPh sb="12" eb="14">
      <t>コウニュウ</t>
    </rPh>
    <rPh sb="15" eb="16">
      <t>ツクエ</t>
    </rPh>
    <rPh sb="17" eb="19">
      <t>イス</t>
    </rPh>
    <rPh sb="25" eb="26">
      <t>トウ</t>
    </rPh>
    <rPh sb="26" eb="28">
      <t>ビヒン</t>
    </rPh>
    <rPh sb="28" eb="30">
      <t>コウニュウ</t>
    </rPh>
    <rPh sb="44" eb="46">
      <t>カイギ</t>
    </rPh>
    <rPh sb="46" eb="47">
      <t>ヨウ</t>
    </rPh>
    <rPh sb="47" eb="49">
      <t>タンマツ</t>
    </rPh>
    <rPh sb="49" eb="51">
      <t>コウニュウ</t>
    </rPh>
    <rPh sb="54" eb="55">
      <t>ダイ</t>
    </rPh>
    <rPh sb="59" eb="61">
      <t>カイギ</t>
    </rPh>
    <rPh sb="61" eb="62">
      <t>ヨウ</t>
    </rPh>
    <rPh sb="62" eb="64">
      <t>オオガタ</t>
    </rPh>
    <rPh sb="68" eb="69">
      <t>トウ</t>
    </rPh>
    <rPh sb="69" eb="71">
      <t>コウニュウ</t>
    </rPh>
    <rPh sb="72" eb="73">
      <t>クミ</t>
    </rPh>
    <rPh sb="79" eb="81">
      <t>タンマツ</t>
    </rPh>
    <rPh sb="81" eb="83">
      <t>コウニュウ</t>
    </rPh>
    <rPh sb="85" eb="86">
      <t>ダイ</t>
    </rPh>
    <rPh sb="92" eb="94">
      <t>セッテイ</t>
    </rPh>
    <rPh sb="94" eb="97">
      <t>キキトウ</t>
    </rPh>
    <rPh sb="97" eb="99">
      <t>コウニュウ</t>
    </rPh>
    <rPh sb="99" eb="101">
      <t>イッシキ</t>
    </rPh>
    <phoneticPr fontId="2"/>
  </si>
  <si>
    <t>公衆無線機能の充実を図るとともにWEB会議に対応するための端末機器（パソコン・タブレット・大型モニター等）の購入、分散勤務を実施するための事務機器（机、椅子、パーテンションなど）の事務機器を購入したことで、新型コロナウイルス感染拡大時における行政機能維持を目的とした分散勤務体制を実施できる環境を整えることができた。</t>
    <rPh sb="69" eb="73">
      <t>ジムキキ</t>
    </rPh>
    <rPh sb="103" eb="105">
      <t>シンガタ</t>
    </rPh>
    <rPh sb="112" eb="114">
      <t>カンセン</t>
    </rPh>
    <rPh sb="114" eb="116">
      <t>カクダイ</t>
    </rPh>
    <rPh sb="116" eb="117">
      <t>ジ</t>
    </rPh>
    <rPh sb="121" eb="123">
      <t>ギョウセイ</t>
    </rPh>
    <rPh sb="123" eb="125">
      <t>キノウ</t>
    </rPh>
    <rPh sb="125" eb="127">
      <t>イジ</t>
    </rPh>
    <rPh sb="128" eb="130">
      <t>モクテキ</t>
    </rPh>
    <rPh sb="133" eb="135">
      <t>ブンサン</t>
    </rPh>
    <rPh sb="135" eb="137">
      <t>キンム</t>
    </rPh>
    <rPh sb="137" eb="139">
      <t>タイセイ</t>
    </rPh>
    <rPh sb="140" eb="142">
      <t>ジッシ</t>
    </rPh>
    <rPh sb="145" eb="147">
      <t>カンキョウ</t>
    </rPh>
    <rPh sb="148" eb="149">
      <t>トトノ</t>
    </rPh>
    <phoneticPr fontId="2"/>
  </si>
  <si>
    <t>飲食店を利用した鉾田市消防団42分団に補助金を交付。</t>
    <rPh sb="0" eb="2">
      <t>インショク</t>
    </rPh>
    <rPh sb="2" eb="3">
      <t>テン</t>
    </rPh>
    <rPh sb="4" eb="6">
      <t>リヨウ</t>
    </rPh>
    <rPh sb="8" eb="11">
      <t>ホコタシ</t>
    </rPh>
    <rPh sb="11" eb="14">
      <t>ショウボウダン</t>
    </rPh>
    <rPh sb="16" eb="18">
      <t>ブンダン</t>
    </rPh>
    <rPh sb="19" eb="22">
      <t>ホジョキン</t>
    </rPh>
    <rPh sb="23" eb="25">
      <t>コウフ</t>
    </rPh>
    <phoneticPr fontId="2"/>
  </si>
  <si>
    <t>空気清浄機、サーモグラフィーカメラ、非接触型体温計などの備品・消耗品を購入
本庁舎執務室消毒業務委託</t>
    <rPh sb="0" eb="2">
      <t>クウキ</t>
    </rPh>
    <rPh sb="2" eb="5">
      <t>セイジョウキ</t>
    </rPh>
    <rPh sb="18" eb="19">
      <t>ヒ</t>
    </rPh>
    <rPh sb="19" eb="22">
      <t>セッショクガタ</t>
    </rPh>
    <rPh sb="22" eb="25">
      <t>タイオンケイ</t>
    </rPh>
    <rPh sb="28" eb="30">
      <t>ビヒン</t>
    </rPh>
    <rPh sb="31" eb="33">
      <t>ショウモウ</t>
    </rPh>
    <rPh sb="33" eb="34">
      <t>ヒン</t>
    </rPh>
    <rPh sb="35" eb="37">
      <t>コウニュウ</t>
    </rPh>
    <rPh sb="38" eb="41">
      <t>ホンチョウシャ</t>
    </rPh>
    <rPh sb="41" eb="44">
      <t>シツムシツ</t>
    </rPh>
    <rPh sb="44" eb="46">
      <t>ショウドク</t>
    </rPh>
    <rPh sb="46" eb="48">
      <t>ギョウム</t>
    </rPh>
    <rPh sb="48" eb="50">
      <t>イタク</t>
    </rPh>
    <phoneticPr fontId="2"/>
  </si>
  <si>
    <t>公共施設利用者等の感染症予防対策が図られ、発熱状況を検知し感染拡大を未然に防ぐことができた。</t>
    <rPh sb="4" eb="6">
      <t>リヨウ</t>
    </rPh>
    <rPh sb="6" eb="7">
      <t>シャ</t>
    </rPh>
    <rPh sb="7" eb="8">
      <t>トウ</t>
    </rPh>
    <rPh sb="17" eb="18">
      <t>ハカ</t>
    </rPh>
    <rPh sb="29" eb="31">
      <t>カンセン</t>
    </rPh>
    <rPh sb="31" eb="33">
      <t>カクダイ</t>
    </rPh>
    <phoneticPr fontId="2"/>
  </si>
  <si>
    <t>市内武道館施設について、トイレ洋式化(9基)、ＬＥＤ照明自動化(6台)、手洗い自動化（10か所）、便座除菌装置(9台)を整備した。また、感染症対策に必要な消毒液等の消耗品を購入。</t>
    <rPh sb="0" eb="2">
      <t>シナイ</t>
    </rPh>
    <rPh sb="2" eb="5">
      <t>ブドウカン</t>
    </rPh>
    <rPh sb="5" eb="7">
      <t>シセツ</t>
    </rPh>
    <rPh sb="15" eb="18">
      <t>ヨウシキカ</t>
    </rPh>
    <rPh sb="20" eb="21">
      <t>キ</t>
    </rPh>
    <rPh sb="26" eb="28">
      <t>ショウメイ</t>
    </rPh>
    <rPh sb="28" eb="31">
      <t>ジドウカ</t>
    </rPh>
    <rPh sb="33" eb="34">
      <t>ダイ</t>
    </rPh>
    <rPh sb="36" eb="38">
      <t>テアラ</t>
    </rPh>
    <rPh sb="39" eb="42">
      <t>ジドウカ</t>
    </rPh>
    <rPh sb="46" eb="47">
      <t>ショ</t>
    </rPh>
    <rPh sb="49" eb="51">
      <t>ベンザ</t>
    </rPh>
    <rPh sb="51" eb="53">
      <t>ジョキン</t>
    </rPh>
    <rPh sb="53" eb="55">
      <t>ソウチ</t>
    </rPh>
    <rPh sb="57" eb="58">
      <t>ダイ</t>
    </rPh>
    <rPh sb="60" eb="62">
      <t>セイビ</t>
    </rPh>
    <rPh sb="68" eb="70">
      <t>カンセン</t>
    </rPh>
    <rPh sb="70" eb="71">
      <t>ショウ</t>
    </rPh>
    <rPh sb="71" eb="73">
      <t>タイサク</t>
    </rPh>
    <rPh sb="74" eb="76">
      <t>ヒツヨウ</t>
    </rPh>
    <rPh sb="77" eb="79">
      <t>ショウドク</t>
    </rPh>
    <rPh sb="79" eb="80">
      <t>エキ</t>
    </rPh>
    <rPh sb="80" eb="81">
      <t>トウ</t>
    </rPh>
    <rPh sb="82" eb="85">
      <t>ショウモウヒン</t>
    </rPh>
    <rPh sb="86" eb="88">
      <t>コウニュウ</t>
    </rPh>
    <phoneticPr fontId="2"/>
  </si>
  <si>
    <t>市内体育施設及び社会教育施設について、トイレ洋式化(45基)、ＬＥＤ照明自動化(91台)、手洗い自動化(59か所)、便座除菌装置(87台)を整備。</t>
    <rPh sb="0" eb="2">
      <t>シナイ</t>
    </rPh>
    <rPh sb="2" eb="4">
      <t>タイイク</t>
    </rPh>
    <rPh sb="4" eb="6">
      <t>シセツ</t>
    </rPh>
    <rPh sb="6" eb="7">
      <t>オヨ</t>
    </rPh>
    <rPh sb="8" eb="10">
      <t>シャカイ</t>
    </rPh>
    <rPh sb="10" eb="12">
      <t>キョウイク</t>
    </rPh>
    <rPh sb="12" eb="14">
      <t>シセツ</t>
    </rPh>
    <rPh sb="22" eb="25">
      <t>ヨウシキカ</t>
    </rPh>
    <rPh sb="28" eb="29">
      <t>キ</t>
    </rPh>
    <rPh sb="34" eb="36">
      <t>ショウメイ</t>
    </rPh>
    <rPh sb="36" eb="39">
      <t>ジドウカ</t>
    </rPh>
    <rPh sb="42" eb="43">
      <t>ダイ</t>
    </rPh>
    <rPh sb="45" eb="47">
      <t>テアラ</t>
    </rPh>
    <rPh sb="48" eb="51">
      <t>ジドウカ</t>
    </rPh>
    <rPh sb="55" eb="56">
      <t>ショ</t>
    </rPh>
    <rPh sb="58" eb="60">
      <t>ベンザ</t>
    </rPh>
    <rPh sb="60" eb="62">
      <t>ジョキン</t>
    </rPh>
    <rPh sb="62" eb="64">
      <t>ソウチ</t>
    </rPh>
    <rPh sb="67" eb="68">
      <t>ダイ</t>
    </rPh>
    <rPh sb="70" eb="72">
      <t>セイビ</t>
    </rPh>
    <phoneticPr fontId="2"/>
  </si>
  <si>
    <t>市内体育施設に遊具を設置。
【鉾田総合公園】
複合遊具1基、プレイパネル1基
啓発サイン1基、合計3基設置。
【くぬぎの森スポーツ公園】
複合遊具1基、ブランコ1基、啓発サイン1基など合計9基設置。
【旭スポーツセンター】
複合遊具1基、ブランコ1基、啓発サイン1基など合計13基設置。</t>
    <rPh sb="0" eb="2">
      <t>シナイ</t>
    </rPh>
    <rPh sb="2" eb="4">
      <t>タイイク</t>
    </rPh>
    <rPh sb="4" eb="6">
      <t>シセツ</t>
    </rPh>
    <rPh sb="7" eb="9">
      <t>ユウグ</t>
    </rPh>
    <rPh sb="10" eb="12">
      <t>セッチ</t>
    </rPh>
    <rPh sb="15" eb="17">
      <t>ホコタ</t>
    </rPh>
    <rPh sb="17" eb="19">
      <t>ソウゴウ</t>
    </rPh>
    <rPh sb="19" eb="21">
      <t>コウエン</t>
    </rPh>
    <rPh sb="23" eb="25">
      <t>フクゴウ</t>
    </rPh>
    <rPh sb="25" eb="27">
      <t>ユウグ</t>
    </rPh>
    <rPh sb="28" eb="29">
      <t>キ</t>
    </rPh>
    <rPh sb="37" eb="38">
      <t>キ</t>
    </rPh>
    <rPh sb="39" eb="41">
      <t>ケイハツ</t>
    </rPh>
    <rPh sb="45" eb="46">
      <t>キ</t>
    </rPh>
    <rPh sb="47" eb="49">
      <t>ゴウケイ</t>
    </rPh>
    <rPh sb="50" eb="51">
      <t>キ</t>
    </rPh>
    <rPh sb="51" eb="53">
      <t>セッチ</t>
    </rPh>
    <rPh sb="60" eb="61">
      <t>モリ</t>
    </rPh>
    <rPh sb="65" eb="67">
      <t>コウエン</t>
    </rPh>
    <rPh sb="69" eb="71">
      <t>フクゴウ</t>
    </rPh>
    <rPh sb="71" eb="73">
      <t>ユウグ</t>
    </rPh>
    <rPh sb="74" eb="75">
      <t>キ</t>
    </rPh>
    <rPh sb="81" eb="82">
      <t>キ</t>
    </rPh>
    <rPh sb="83" eb="85">
      <t>ケイハツ</t>
    </rPh>
    <rPh sb="89" eb="90">
      <t>キ</t>
    </rPh>
    <rPh sb="92" eb="94">
      <t>ゴウケイ</t>
    </rPh>
    <rPh sb="95" eb="96">
      <t>キ</t>
    </rPh>
    <rPh sb="96" eb="98">
      <t>セッチ</t>
    </rPh>
    <rPh sb="101" eb="102">
      <t>アサヒ</t>
    </rPh>
    <rPh sb="112" eb="114">
      <t>フクゴウ</t>
    </rPh>
    <rPh sb="114" eb="116">
      <t>ユウグ</t>
    </rPh>
    <rPh sb="117" eb="118">
      <t>キ</t>
    </rPh>
    <rPh sb="124" eb="125">
      <t>キ</t>
    </rPh>
    <rPh sb="135" eb="137">
      <t>ゴウケイ</t>
    </rPh>
    <rPh sb="139" eb="140">
      <t>キ</t>
    </rPh>
    <rPh sb="140" eb="142">
      <t>セッチ</t>
    </rPh>
    <phoneticPr fontId="2"/>
  </si>
  <si>
    <t>新型コロナウイルス感染症の影響によって需要が増大している空気清浄機等を確保し、必要な施設に配布することで，空気中（エアロゾル感染等）の感染対策を講じ施設内の換気改善に努めた。</t>
    <rPh sb="53" eb="56">
      <t>クウキチュウ</t>
    </rPh>
    <rPh sb="62" eb="64">
      <t>カンセン</t>
    </rPh>
    <rPh sb="64" eb="65">
      <t>トウ</t>
    </rPh>
    <rPh sb="67" eb="69">
      <t>カンセン</t>
    </rPh>
    <rPh sb="69" eb="71">
      <t>タイサク</t>
    </rPh>
    <rPh sb="72" eb="73">
      <t>コウ</t>
    </rPh>
    <rPh sb="74" eb="76">
      <t>シセツ</t>
    </rPh>
    <rPh sb="76" eb="77">
      <t>ナイ</t>
    </rPh>
    <rPh sb="78" eb="80">
      <t>カンキ</t>
    </rPh>
    <rPh sb="80" eb="82">
      <t>カイゼン</t>
    </rPh>
    <phoneticPr fontId="2"/>
  </si>
  <si>
    <t>新型コロナウイルス感染症の感染防止対策として、行政機能維持を目的とした分散業務（WEB等を活用した会議）を実施するための機器を整備する。</t>
    <phoneticPr fontId="0"/>
  </si>
  <si>
    <t>新型コロナウイルス感染症拡大の影響によって今まで以上に地域間格差が深刻化する恐れがあり、地域活性化に向けてポストコロナ社会を見据えた変革を起こす必要がある。行政業務の抜本的な見直しを行い、地域の活性化のデジタル基盤を固めていく足がかりとして、市役所においてDX化できる業務の抽出を行い、RPA等の導入に向けて準備を進めるとともに、職員のDXリテラシーやセキュリティ知識の向上に向けた研修機会を設けることで、行政事務の業務効率化及び住民サービスの向上を図り、ひいてはDXによる地域の活性化を推進していく。地域のDXを進めることによって、接触機会の低減により新型コロナウイルス感染症の感染拡大防止対策が図られることはもとより、コロナ禍であっても地域経済を支え、継続していく基盤づくりが図られる。</t>
    <phoneticPr fontId="0"/>
  </si>
  <si>
    <t>新型コロナウイルス感染症の影響が長期化する中、学生の生活や学びの継続にも大きな影響が及び、厳しい状況が続いている。鉾田市出身の市外在住の学生で、アルバイト等の減少により生活費の確保が困難となっている学生に対し、鉾田市の特産品等を仕送りし生活を支援する。</t>
    <phoneticPr fontId="0"/>
  </si>
  <si>
    <t>旧諏訪小学校体育館を地域コミュニティ活動や文化・スポーツ振興の拠点として位置付ける（仮称）鉾田南地域活動館として利活用するにあたり、現在設置しているトイレは狭く、こまめな換気の確保もできず、手洗い場もない状況であり、新型コロナウイルス感染予防対策が困難であることから、換気の確保やソーシャルディスタンスの確保ができる衛生的な洋式トイレを新たに設置し、利用者が安心して利用できる衛生的な空間を整備することで、感染予防・感染リスクの低減を図る。</t>
    <phoneticPr fontId="0"/>
  </si>
  <si>
    <t>コロナ禍に加え、燃料価格高騰の影響を受けながらも運行を継続している地域公共交通及び自動車運転代行業の事業者の運行継続を支援する。</t>
    <phoneticPr fontId="0"/>
  </si>
  <si>
    <t>コロナ禍において原油価格・物価高騰等に直面する畜産経営体については、飼料価格の高騰の影響により経営がひっ迫している。コロナ禍からの経済活動の回復の足取りが大きく阻害されかねない状況であり、食料等の安定供給にも影響が考えられることから、畜産経営体の経営安定を図るため、畜産経営体に対して配合飼料価格安定基金積立の一部を補助することで負担を軽減する。</t>
    <phoneticPr fontId="0"/>
  </si>
  <si>
    <t>コロナ禍において原油価格・物価高騰等に直面する農林水産業を営む事業者の経営継続が厳しくなっている。そのため、燃料価格高騰等の影響を受けている事業者に対し、省エネ化を図る機器（ヒートポンプ、燃料電池産業車両等）の導入を支援することにより、事業継続を支援する。</t>
    <phoneticPr fontId="0"/>
  </si>
  <si>
    <t>イベント開催月の市内観光客入込客数48,420人（昨年比＋3,000人）</t>
    <rPh sb="4" eb="6">
      <t>カイサイ</t>
    </rPh>
    <rPh sb="6" eb="7">
      <t>ツキ</t>
    </rPh>
    <rPh sb="8" eb="10">
      <t>シナイ</t>
    </rPh>
    <rPh sb="10" eb="13">
      <t>カンコウキャク</t>
    </rPh>
    <rPh sb="13" eb="15">
      <t>イリコミ</t>
    </rPh>
    <rPh sb="15" eb="17">
      <t>キャクスウ</t>
    </rPh>
    <rPh sb="23" eb="24">
      <t>ニン</t>
    </rPh>
    <rPh sb="25" eb="27">
      <t>サクネン</t>
    </rPh>
    <rPh sb="27" eb="28">
      <t>ヒ</t>
    </rPh>
    <rPh sb="34" eb="35">
      <t>ニン</t>
    </rPh>
    <phoneticPr fontId="0"/>
  </si>
  <si>
    <t>外遊びは子供の成長において、基礎体力や運動能力の向上に期待できる重要なものだが、新型コロナウイルス感染症拡大の影響から、外遊びの機会が減少している。しかしながら、子育て世代の公園利用ニーズは高いままであり、コロナ禍でも安心して利用できる公園が必要とされている。新型コロナウイルス感染症対策として、新たに遊具を設置し、密を避け、ソーシャルディスタンスを確保しながら、安心して外で遊べる環境を整備する。</t>
    <phoneticPr fontId="0"/>
  </si>
  <si>
    <t>現在、市の健康増進施設で使用している更衣室ロッカー及びシューズロッカーについては、新型コロナウイルス感染症防止対策のため、こまめに消毒を行ったことにより、腐食が進行し、安全に使用する事が出来ない状況である。また、腐食している箇所が多くある為、完全に除菌することが出来ずウイルスが増殖する恐れがある。新たに更衣室ロッカー及びシューズロッカーを整備することにより、利用者等の新型コロナウイルス感染症の感染予防・感染リスクの低減を図り、安全・安心な施設環境を整える。</t>
    <phoneticPr fontId="0"/>
  </si>
  <si>
    <t>現在、市の総合公園内の管理棟を使用し、公立の放課後児童クラブによるサービス提供を行っているが、最寄りの学校から4.5km以上離れており、３密を避けられない送迎車による移動が必須となっている。新型コロナウイルス感染症拡大の影響が長期化する中、密な状態での送迎が日常的に継続されることは、利用する子どもたちや保護者の不安につながっており、送迎車での移動の必要がない学校近くでの運営ニーズが高まっていることから、利用者の感染リスクの軽減を目的に学校敷地内に放課後児童クラブ専用施設を設置し、コロナ禍の影響を受ける中であっても子どもを産み育てやすい社会の実現に向けた安全で安心な放課後児童クラブの運営を実施する。また、新設する施設は、より子どもたちが生活しやすい、感染症予防に対応する衛生的な環境を整える。具体的には、換気の確保できる空間整備や蓋つきの洋式トイレ化、トイレの乾式化などの衛生的な環境整備を実施する。</t>
    <phoneticPr fontId="0"/>
  </si>
  <si>
    <t>（保育所等におけるＩＣＴ化推進等事業）
新型コロナウイルス感染症の影響により、以前よりも感染症対策を強化する必要性が高まるなど、保育所の業務はさらなる多忙を極めている。また、保育士は職務上、多数の子ども・保護者等との対面の機会を余儀なくされ、依然として感染リスクも高いままである。保育業務のＩＣＴ化を進め、保育士等の業務負担軽減を図り、保育士等が働きやすい環境を整備することで、子育て世帯にとって安心して利用できる子育て支援サービスの提供につなげる。</t>
    <phoneticPr fontId="0"/>
  </si>
  <si>
    <t>コロナ禍による原油価格高騰等により、保護者が負担する給食費の増額相当分を支援し、安定した給食の提供及び保護者の負担軽減を図る。</t>
    <phoneticPr fontId="2"/>
  </si>
  <si>
    <t>市の体育施設（テニスコート）及び公園を兼ね備える「くぬぎの森スポーツ公園」に多目的トイレ棟を新規に設置し、小さい子どもを連れた方、高齢の方や障がいのある方など、多様な方が安心して利用できるよう衛生環境を整備する。既存の一般トイレ棟は障がいのある方や親の補助が必要な小さな子どもたちにとっては狭くて使いにくく、不衛生な状況を招く恐れがあるため、既存一般トイレ棟とは別に多目的トイレを設置することで、トイレ利用者の分散化を図って密を避けるとともに、誰もが利用しやすい衛生的なトイレ環境を整備し、新型コロナウイルス感染症の感染リスク低減を図った公共施設の提供を実現する。</t>
    <phoneticPr fontId="0"/>
  </si>
  <si>
    <t>市立図書館内の児童閲覧室及び視聴覚室を抗菌仕様のカーペット敷きに改修するとともに、体温測定カメラ、図書クリーニング専用掃除機及び抗ウイルスブックカバーフィルムを購入し、新型コロナウイルス感染症の感染リスク軽減を図る。</t>
    <phoneticPr fontId="0"/>
  </si>
  <si>
    <t>新型コロナウイルス感染症拡大により、図書館利用を躊躇う市民が増えており、特に読書を推奨したい小中学校児童生徒の教育に与える影響は大きい。市立図書館へ足を運ばなくとも、小中学校において児童生徒が市立図書館の本を利用できる環境を構築することにより、接触感染のリスクを軽減し、コロナ禍による影響を生じさせない読書環境の充実を図る。</t>
    <phoneticPr fontId="0"/>
  </si>
  <si>
    <t>給食における米飯の提供方法について、クラス全員分を１つの大きな容器に入れて学校へ納入する飯缶方式を採用し、当番の児童生徒等がご飯茶碗への盛り付けを実施していたが、新型コロナウイルス感染症拡大防止の観点から、接触機会の低減を図るため、１人分ずつ小分けされた状態で学校へ納入する弁用箱方式に変更することで配膳作業を簡素化し、園児児童生徒の感染症拡大防止に努める。</t>
    <phoneticPr fontId="0"/>
  </si>
  <si>
    <t>長引くコロナ禍や原油価格・物価高騰等の影響により、給食に係る賄材料費が高騰している。本来保護者が負担するべき高騰した賄材料費や燃料費の増額分を支援することで保護者負担を軽減し、給食費を増額することなく高騰前と変わらない質・量を確保した給食を提供する。</t>
    <phoneticPr fontId="2"/>
  </si>
  <si>
    <t>鉾田市立鉾田学校給食センターから給食を提供する児童生徒（教職員・事務職員等は除く）</t>
    <phoneticPr fontId="2"/>
  </si>
  <si>
    <r>
      <t xml:space="preserve">その他
</t>
    </r>
    <r>
      <rPr>
        <sz val="8"/>
        <rFont val="游ゴシック"/>
        <family val="3"/>
        <charset val="128"/>
        <scheme val="minor"/>
      </rPr>
      <t>(県支出金・
一般財源等)</t>
    </r>
    <rPh sb="2" eb="3">
      <t>タ</t>
    </rPh>
    <rPh sb="5" eb="6">
      <t>ケン</t>
    </rPh>
    <rPh sb="6" eb="8">
      <t>シシュツ</t>
    </rPh>
    <rPh sb="8" eb="9">
      <t>キン</t>
    </rPh>
    <rPh sb="11" eb="13">
      <t>イッパン</t>
    </rPh>
    <rPh sb="13" eb="15">
      <t>ザイゲン</t>
    </rPh>
    <rPh sb="15" eb="16">
      <t>トウ</t>
    </rPh>
    <phoneticPr fontId="0"/>
  </si>
  <si>
    <t>【茨城県鉾田市】新型コロナウイルス感染症対応地方創生臨時交付金を活用した事業の実施状況とその効果（令和４年９月９日現在）</t>
    <rPh sb="1" eb="4">
      <t>イバラキケン</t>
    </rPh>
    <rPh sb="4" eb="7">
      <t>ホコタシ</t>
    </rPh>
    <rPh sb="8" eb="10">
      <t>シンガタ</t>
    </rPh>
    <rPh sb="17" eb="20">
      <t>カンセンショウ</t>
    </rPh>
    <rPh sb="20" eb="22">
      <t>タイオウ</t>
    </rPh>
    <rPh sb="22" eb="24">
      <t>チホウ</t>
    </rPh>
    <rPh sb="24" eb="26">
      <t>ソウセイ</t>
    </rPh>
    <rPh sb="26" eb="28">
      <t>リンジ</t>
    </rPh>
    <rPh sb="28" eb="31">
      <t>コウフキン</t>
    </rPh>
    <rPh sb="49" eb="50">
      <t>レイ</t>
    </rPh>
    <rPh sb="50" eb="51">
      <t>ワ</t>
    </rPh>
    <rPh sb="52" eb="53">
      <t>ネン</t>
    </rPh>
    <rPh sb="54" eb="55">
      <t>ガツ</t>
    </rPh>
    <rPh sb="56" eb="57">
      <t>ヒ</t>
    </rPh>
    <rPh sb="57" eb="59">
      <t>ゲンザイ</t>
    </rPh>
    <phoneticPr fontId="2"/>
  </si>
  <si>
    <t>R4.6</t>
    <phoneticPr fontId="2"/>
  </si>
  <si>
    <t>R4.7</t>
    <phoneticPr fontId="2"/>
  </si>
  <si>
    <t>R4.4</t>
    <phoneticPr fontId="2"/>
  </si>
  <si>
    <t>R4.8</t>
    <phoneticPr fontId="2"/>
  </si>
  <si>
    <t>交付件数　50件</t>
    <phoneticPr fontId="0"/>
  </si>
  <si>
    <t>実施中</t>
    <rPh sb="0" eb="3">
      <t>ジッシチュウ</t>
    </rPh>
    <phoneticPr fontId="2"/>
  </si>
  <si>
    <t>導入支援件数　15件</t>
    <phoneticPr fontId="2"/>
  </si>
  <si>
    <t>支援事業者数　47事業者
※当初予算＋補正予算</t>
  </si>
  <si>
    <t>支援事業者数　47事業者
※当初予算＋補正予算</t>
    <phoneticPr fontId="0"/>
  </si>
  <si>
    <t>新型コロナウイルス感染症の感染防止対策として、行政機能維持を目的とした分散業務（WEB等を活用した会議）を実施するための機器を整備する。</t>
  </si>
  <si>
    <t>コロナ禍において原油価格・物価高騰等に直面する畜産経営体については、飼料価格の高騰の影響により経営がひっ迫している。コロナ禍からの経済活動の回復の足取りが大きく阻害されかねない状況であり、食料等の安定供給にも影響が考えられることから、畜産経営体の経営安定を図るため、畜産経営体に対して配合飼料価格安定基金積立の一部を補助することで負担を軽減する。</t>
    <phoneticPr fontId="0"/>
  </si>
  <si>
    <t>新型コロナウイルスワクチンの個別接種を行う市内15医療機関に対し助成金を交付し，ワクチン接種を加速させる。</t>
    <phoneticPr fontId="0"/>
  </si>
  <si>
    <t>新型コロナウイルス感染症の感染予防対策及び感染者の療養支援のため、衛生備品、衛生品等を購入し、衛生環境を整備する。</t>
    <phoneticPr fontId="0"/>
  </si>
  <si>
    <t>現在、市の健康増進施設で使用している更衣室ロッカー及びシューズロッカーについては、新型コロナウイルス感染症防止対策のため、こまめに消毒を行ったことにより、腐食が進行し、安全に使用する事が出来ない状況である。また、腐食している箇所が多くある為、完全に除菌することが出来ずウイルスが増殖する恐れがある。新たに更衣室ロッカー及びシューズロッカーを整備することにより、利用者等の新型コロナウイルス感染症の感染予防・感染リスクの低減を図り、安全・安心な施設環境を整える。</t>
    <phoneticPr fontId="0"/>
  </si>
  <si>
    <t>健康増進施設　2箇所
整備個数
更衣室ロッカー　104台
シューズロッカー　13台</t>
    <rPh sb="0" eb="2">
      <t>ケンコウ</t>
    </rPh>
    <rPh sb="2" eb="4">
      <t>ゾウシン</t>
    </rPh>
    <rPh sb="4" eb="6">
      <t>シセツ</t>
    </rPh>
    <rPh sb="8" eb="10">
      <t>カショ</t>
    </rPh>
    <rPh sb="11" eb="13">
      <t>セイビ</t>
    </rPh>
    <rPh sb="13" eb="15">
      <t>コスウ</t>
    </rPh>
    <rPh sb="16" eb="19">
      <t>コウイシツ</t>
    </rPh>
    <rPh sb="27" eb="28">
      <t>ダイ</t>
    </rPh>
    <rPh sb="40" eb="41">
      <t>ダイ</t>
    </rPh>
    <phoneticPr fontId="0"/>
  </si>
  <si>
    <t>接種回数
(4回目)＝20,000回
(オミクロン対応)＝43,000回</t>
    <rPh sb="0" eb="2">
      <t>セッシュ</t>
    </rPh>
    <rPh sb="2" eb="4">
      <t>カイスウ</t>
    </rPh>
    <rPh sb="7" eb="9">
      <t>カイメ</t>
    </rPh>
    <rPh sb="17" eb="18">
      <t>カイ</t>
    </rPh>
    <rPh sb="25" eb="27">
      <t>タイオウ</t>
    </rPh>
    <rPh sb="35" eb="36">
      <t>カイ</t>
    </rPh>
    <phoneticPr fontId="0"/>
  </si>
  <si>
    <t>R4.5</t>
    <phoneticPr fontId="2"/>
  </si>
  <si>
    <t>R5.3</t>
    <phoneticPr fontId="2"/>
  </si>
  <si>
    <t>新型コロナウィルス感染症により、行動が制限され体力、精神ともに疲弊している70歳以上の方に、市内協力飲食店で利用できる食事券を配布し、外出等の機会を創出することでフレイル予防につなげるとともに、心理的、経済的な負担の軽減を図る。</t>
    <phoneticPr fontId="0"/>
  </si>
  <si>
    <t>コロナ禍に加え、原油価格高騰による物価高騰の影響を受ける障害福祉施設の負担軽減及び事業継続（サービス提供体制の維持）を支援する。</t>
    <phoneticPr fontId="0"/>
  </si>
  <si>
    <t>コロナ禍による原油価格高騰等により、保護者が負担する給食費（保育士等の職員分は除く）の増額相当分を支援し、安定した給食の提供及び保護者の負担軽減を図る。</t>
    <phoneticPr fontId="2"/>
  </si>
  <si>
    <t>市内保育所・認定こども園・認可外保育施設に子を預ける保護者</t>
    <phoneticPr fontId="2"/>
  </si>
  <si>
    <t>給食費を増額せずに，給食を提供する。
対象園児数（見込）　644人（実人数）
対象施設数　９施設
内訳）市内保育所６施設
　　　（公立２施設，私立6施設）
　　　市内認定こども園2施設
　　　（私立2施設）
　　　認可外保育施設1施設</t>
    <phoneticPr fontId="0"/>
  </si>
  <si>
    <t>市立図書館内の児童閲覧室及び視聴覚室を抗菌仕様のカーペット敷きに、受付カウンターと階段のカーペットを抗菌仕様のビニール床シートに改修するとともに、体温測定カメラ、図書クリーニング専用掃除機及び抗ウイルスブックカバーフィルムを購入し、新型コロナウイルス感染症の感染リスク軽減を図る。</t>
    <phoneticPr fontId="0"/>
  </si>
  <si>
    <t>工事請負費、備品購入費、消耗品費</t>
    <phoneticPr fontId="2"/>
  </si>
  <si>
    <t>長引くコロナ禍や原油価格・物価高騰等の影響により、給食に係る賄材料費が高騰している。本来保護者が負担するべき高騰した賄材料費や燃料費の増額分を支援することで保護者負担を軽減し、給食費を増額することなく高騰前と変わらない質・量を確保した給食を提供する。</t>
    <phoneticPr fontId="2"/>
  </si>
  <si>
    <t>市立図書館</t>
    <phoneticPr fontId="2"/>
  </si>
  <si>
    <t>給食費を増額することなく提供した給食の提供回数、食数
提供回数　197回
提供食数　3,098食×197回＝610,306食</t>
    <phoneticPr fontId="0"/>
  </si>
  <si>
    <t>農業水利施設原油・物価高騰対策事業（通常分充当）</t>
    <rPh sb="0" eb="2">
      <t>ノウギョウ</t>
    </rPh>
    <rPh sb="2" eb="4">
      <t>スイリ</t>
    </rPh>
    <rPh sb="4" eb="6">
      <t>シセツ</t>
    </rPh>
    <rPh sb="6" eb="8">
      <t>ゲンユ</t>
    </rPh>
    <rPh sb="9" eb="11">
      <t>ブッカ</t>
    </rPh>
    <rPh sb="11" eb="13">
      <t>コウトウ</t>
    </rPh>
    <rPh sb="13" eb="15">
      <t>タイサク</t>
    </rPh>
    <rPh sb="15" eb="17">
      <t>ジギョウ</t>
    </rPh>
    <rPh sb="18" eb="20">
      <t>ツウジョウ</t>
    </rPh>
    <rPh sb="20" eb="21">
      <t>ブン</t>
    </rPh>
    <rPh sb="21" eb="23">
      <t>ジュウトウ</t>
    </rPh>
    <phoneticPr fontId="0"/>
  </si>
  <si>
    <t>農業水利施設原油・物価高騰対策事業（重点交付金充当）</t>
    <rPh sb="0" eb="2">
      <t>ノウギョウ</t>
    </rPh>
    <rPh sb="2" eb="4">
      <t>スイリ</t>
    </rPh>
    <rPh sb="4" eb="6">
      <t>シセツ</t>
    </rPh>
    <rPh sb="6" eb="8">
      <t>ゲンユ</t>
    </rPh>
    <rPh sb="9" eb="11">
      <t>ブッカ</t>
    </rPh>
    <rPh sb="11" eb="13">
      <t>コウトウ</t>
    </rPh>
    <rPh sb="13" eb="15">
      <t>タイサク</t>
    </rPh>
    <rPh sb="15" eb="17">
      <t>ジギョウ</t>
    </rPh>
    <rPh sb="18" eb="20">
      <t>ジュウテン</t>
    </rPh>
    <rPh sb="20" eb="23">
      <t>コウフキン</t>
    </rPh>
    <rPh sb="23" eb="25">
      <t>ジュウトウ</t>
    </rPh>
    <phoneticPr fontId="0"/>
  </si>
  <si>
    <t>農業資材高騰対策事業（通常分充当）</t>
    <rPh sb="0" eb="2">
      <t>ノウギョウ</t>
    </rPh>
    <rPh sb="2" eb="4">
      <t>シザイ</t>
    </rPh>
    <rPh sb="4" eb="6">
      <t>コウトウ</t>
    </rPh>
    <rPh sb="6" eb="8">
      <t>タイサク</t>
    </rPh>
    <rPh sb="8" eb="10">
      <t>ジギョウ</t>
    </rPh>
    <rPh sb="11" eb="13">
      <t>ツウジョウ</t>
    </rPh>
    <rPh sb="13" eb="14">
      <t>ブン</t>
    </rPh>
    <rPh sb="14" eb="16">
      <t>ジュウトウ</t>
    </rPh>
    <phoneticPr fontId="0"/>
  </si>
  <si>
    <t>農業資材高騰対策事業（原油価格・物価高騰対応分充当）</t>
    <rPh sb="11" eb="13">
      <t>ゲンユ</t>
    </rPh>
    <rPh sb="13" eb="15">
      <t>カカク</t>
    </rPh>
    <rPh sb="16" eb="18">
      <t>ブッカ</t>
    </rPh>
    <rPh sb="18" eb="20">
      <t>コウトウ</t>
    </rPh>
    <rPh sb="20" eb="22">
      <t>タイオウ</t>
    </rPh>
    <rPh sb="22" eb="23">
      <t>ブン</t>
    </rPh>
    <rPh sb="23" eb="25">
      <t>ジュウトウ</t>
    </rPh>
    <phoneticPr fontId="0"/>
  </si>
  <si>
    <t>農業物価高騰対策事業（通常分充当）</t>
    <rPh sb="0" eb="2">
      <t>ノウギョウ</t>
    </rPh>
    <rPh sb="2" eb="4">
      <t>ブッカ</t>
    </rPh>
    <rPh sb="4" eb="6">
      <t>コウトウ</t>
    </rPh>
    <rPh sb="6" eb="8">
      <t>タイサク</t>
    </rPh>
    <rPh sb="8" eb="10">
      <t>ジギョウ</t>
    </rPh>
    <rPh sb="11" eb="13">
      <t>ツウジョウ</t>
    </rPh>
    <rPh sb="13" eb="14">
      <t>ブン</t>
    </rPh>
    <rPh sb="14" eb="16">
      <t>ジュウトウ</t>
    </rPh>
    <phoneticPr fontId="0"/>
  </si>
  <si>
    <t>農業物価高騰対策事業（原油価格・物価高騰対応分充当）</t>
  </si>
  <si>
    <t>エネルギー価格・物価高騰等対策ポイント還元事業</t>
    <rPh sb="5" eb="7">
      <t>カカク</t>
    </rPh>
    <rPh sb="8" eb="10">
      <t>ブッカ</t>
    </rPh>
    <rPh sb="10" eb="12">
      <t>コウトウ</t>
    </rPh>
    <rPh sb="12" eb="13">
      <t>トウ</t>
    </rPh>
    <rPh sb="13" eb="15">
      <t>タイサク</t>
    </rPh>
    <rPh sb="19" eb="21">
      <t>カンゲン</t>
    </rPh>
    <rPh sb="21" eb="23">
      <t>ジギョウ</t>
    </rPh>
    <phoneticPr fontId="0"/>
  </si>
  <si>
    <t>中小企業等エネルギーコスト削減補助金交付事業</t>
    <rPh sb="0" eb="2">
      <t>チュウショウ</t>
    </rPh>
    <rPh sb="2" eb="4">
      <t>キギョウ</t>
    </rPh>
    <rPh sb="4" eb="5">
      <t>トウ</t>
    </rPh>
    <rPh sb="13" eb="15">
      <t>サクゲン</t>
    </rPh>
    <rPh sb="15" eb="18">
      <t>ホジョキン</t>
    </rPh>
    <rPh sb="18" eb="20">
      <t>コウフ</t>
    </rPh>
    <rPh sb="20" eb="22">
      <t>ジギョウ</t>
    </rPh>
    <phoneticPr fontId="0"/>
  </si>
  <si>
    <t>中小企業等光熱費高騰対策支援金交付事業（通常分充当分）</t>
    <rPh sb="0" eb="2">
      <t>チュウショウ</t>
    </rPh>
    <rPh sb="2" eb="4">
      <t>キギョウ</t>
    </rPh>
    <rPh sb="4" eb="5">
      <t>トウ</t>
    </rPh>
    <rPh sb="5" eb="8">
      <t>コウネツヒ</t>
    </rPh>
    <rPh sb="8" eb="10">
      <t>コウトウ</t>
    </rPh>
    <rPh sb="10" eb="12">
      <t>タイサク</t>
    </rPh>
    <rPh sb="12" eb="15">
      <t>シエンキン</t>
    </rPh>
    <rPh sb="15" eb="17">
      <t>コウフ</t>
    </rPh>
    <rPh sb="17" eb="19">
      <t>ジギョウ</t>
    </rPh>
    <rPh sb="20" eb="22">
      <t>ツウジョウ</t>
    </rPh>
    <rPh sb="22" eb="23">
      <t>ブン</t>
    </rPh>
    <rPh sb="23" eb="25">
      <t>ジュウトウ</t>
    </rPh>
    <rPh sb="25" eb="26">
      <t>ブン</t>
    </rPh>
    <phoneticPr fontId="0"/>
  </si>
  <si>
    <t>中小企業等光熱費高騰対策支援金交付事業（重点交付金充当分）</t>
    <rPh sb="0" eb="2">
      <t>チュウショウ</t>
    </rPh>
    <rPh sb="2" eb="4">
      <t>キギョウ</t>
    </rPh>
    <rPh sb="4" eb="5">
      <t>トウ</t>
    </rPh>
    <rPh sb="5" eb="8">
      <t>コウネツヒ</t>
    </rPh>
    <rPh sb="8" eb="10">
      <t>コウトウ</t>
    </rPh>
    <rPh sb="10" eb="12">
      <t>タイサク</t>
    </rPh>
    <rPh sb="12" eb="15">
      <t>シエンキン</t>
    </rPh>
    <rPh sb="15" eb="17">
      <t>コウフ</t>
    </rPh>
    <rPh sb="17" eb="19">
      <t>ジギョウ</t>
    </rPh>
    <rPh sb="20" eb="22">
      <t>ジュウテン</t>
    </rPh>
    <rPh sb="22" eb="25">
      <t>コウフキン</t>
    </rPh>
    <rPh sb="25" eb="27">
      <t>ジュウトウ</t>
    </rPh>
    <rPh sb="27" eb="28">
      <t>ブン</t>
    </rPh>
    <phoneticPr fontId="0"/>
  </si>
  <si>
    <t>支援金</t>
    <phoneticPr fontId="2"/>
  </si>
  <si>
    <t>新型コロナウイルス感染症拡大及び原油価格・物価高騰等の影響を受ける農業者が構成員となる土地改良区等における農業水利施設の電気料金高騰に対し、支援金を支給することで、農業者の事業継続を支援する。</t>
    <rPh sb="70" eb="72">
      <t>シエン</t>
    </rPh>
    <phoneticPr fontId="0"/>
  </si>
  <si>
    <t>市内土地改良区及び任意水利組合</t>
    <phoneticPr fontId="2"/>
  </si>
  <si>
    <t>補助金、事務費</t>
    <phoneticPr fontId="2"/>
  </si>
  <si>
    <t>市内農業経営体</t>
    <phoneticPr fontId="2"/>
  </si>
  <si>
    <t>新型コロナウイルス感染症拡大及び原油価格・物価高騰等の影響を受ける農業者が、環境に配慮するとともに、農業用資材の廃棄費用を抑制できるよう、ビニールハウス用高耐久資材の導入費用に対し補助を行うことで、農業者の事業継続を支援する。</t>
    <phoneticPr fontId="2"/>
  </si>
  <si>
    <t>補助金、事務費</t>
    <phoneticPr fontId="2"/>
  </si>
  <si>
    <t>支援金、事務費、報酬等</t>
    <phoneticPr fontId="2"/>
  </si>
  <si>
    <t>市内農業経営体</t>
    <phoneticPr fontId="2"/>
  </si>
  <si>
    <t>新型コロナウイルス感染症拡大及び原油価格・物価高騰等の影響を受ける農業者に、助成を行うことで、農業者の事業継続を支援する。</t>
    <phoneticPr fontId="2"/>
  </si>
  <si>
    <t>市内農業経営体</t>
    <phoneticPr fontId="2"/>
  </si>
  <si>
    <t>新型コロナウイルス感染症拡大及び原油価格・物価高騰等の影響を受ける農業者に、助成を行うことで、農業者の事業継続を支援する。</t>
    <phoneticPr fontId="0"/>
  </si>
  <si>
    <t>負担金、事務費</t>
    <phoneticPr fontId="2"/>
  </si>
  <si>
    <t>市内事業者及びその事業者を利用する消費者</t>
    <phoneticPr fontId="2"/>
  </si>
  <si>
    <t>新型コロナウイルス感染症拡大及び原油価格・物価高騰等の影響を受ける消費者への消費喚起及び地域観光事業者等の事業継続を支援するため、キャッシュレス決済によるポイント還元事業を実施することで、市内の観光需要の喚起を図る。</t>
    <rPh sb="72" eb="74">
      <t>ケッサイ</t>
    </rPh>
    <phoneticPr fontId="0"/>
  </si>
  <si>
    <t>補助金、事務費、報酬等</t>
    <phoneticPr fontId="2"/>
  </si>
  <si>
    <t>市内事業者</t>
    <phoneticPr fontId="2"/>
  </si>
  <si>
    <t>新型コロナウイルス感染症拡大及び原油価格・物価高騰等の影響を受ける中小企業等に対し、省エネ機器等の導入や省エネにつながる改修工事及び既存設備の更新等の経費を補助することで、エネルギー価格高騰の影響緩和や省エネ環境の整備を支援する。</t>
    <phoneticPr fontId="2"/>
  </si>
  <si>
    <t>支援金、事務費</t>
    <phoneticPr fontId="2"/>
  </si>
  <si>
    <t>新型コロナウイルス感染症拡大及び原油価格・物価高騰等の影響を受ける中小企業等に対し、エネルギー価格（燃料及び電気料金等）の高騰対策として、支援金を支給することで、エネルギー価格高騰の影響緩和及び事業継続を支援する。</t>
    <rPh sb="58" eb="59">
      <t>トウ</t>
    </rPh>
    <rPh sb="69" eb="71">
      <t>シエン</t>
    </rPh>
    <phoneticPr fontId="0"/>
  </si>
  <si>
    <t>準備中</t>
    <rPh sb="0" eb="3">
      <t>ジュンビチュウ</t>
    </rPh>
    <phoneticPr fontId="2"/>
  </si>
  <si>
    <t>土地改良区及び任意組合に対し、支援金を支給する。
6土地改良区、10任意水利組合</t>
    <rPh sb="0" eb="2">
      <t>トチ</t>
    </rPh>
    <rPh sb="2" eb="4">
      <t>カイリョウ</t>
    </rPh>
    <rPh sb="4" eb="5">
      <t>ク</t>
    </rPh>
    <rPh sb="5" eb="6">
      <t>オヨ</t>
    </rPh>
    <rPh sb="7" eb="9">
      <t>ニンイ</t>
    </rPh>
    <rPh sb="9" eb="11">
      <t>クミアイ</t>
    </rPh>
    <rPh sb="12" eb="13">
      <t>タイ</t>
    </rPh>
    <rPh sb="15" eb="18">
      <t>シエンキン</t>
    </rPh>
    <rPh sb="19" eb="21">
      <t>シキュウ</t>
    </rPh>
    <rPh sb="26" eb="28">
      <t>トチ</t>
    </rPh>
    <rPh sb="28" eb="30">
      <t>カイリョウ</t>
    </rPh>
    <rPh sb="30" eb="31">
      <t>ク</t>
    </rPh>
    <rPh sb="34" eb="36">
      <t>ニンイ</t>
    </rPh>
    <rPh sb="36" eb="38">
      <t>スイリ</t>
    </rPh>
    <rPh sb="38" eb="40">
      <t>クミアイ</t>
    </rPh>
    <phoneticPr fontId="0"/>
  </si>
  <si>
    <t>農業経営体に対し、ビニールハウス用高耐久資材費補助を実施し事業支援を行う。
700経営体</t>
    <rPh sb="0" eb="2">
      <t>ノウギョウ</t>
    </rPh>
    <rPh sb="2" eb="5">
      <t>ケイエイタイ</t>
    </rPh>
    <rPh sb="6" eb="7">
      <t>タイ</t>
    </rPh>
    <rPh sb="16" eb="17">
      <t>ヨウ</t>
    </rPh>
    <rPh sb="17" eb="18">
      <t>コウ</t>
    </rPh>
    <rPh sb="18" eb="20">
      <t>タイキュウ</t>
    </rPh>
    <rPh sb="20" eb="22">
      <t>シザイ</t>
    </rPh>
    <rPh sb="22" eb="23">
      <t>ヒ</t>
    </rPh>
    <rPh sb="23" eb="25">
      <t>ホジョ</t>
    </rPh>
    <rPh sb="26" eb="28">
      <t>ジッシ</t>
    </rPh>
    <rPh sb="29" eb="31">
      <t>ジギョウ</t>
    </rPh>
    <rPh sb="31" eb="33">
      <t>シエン</t>
    </rPh>
    <rPh sb="34" eb="35">
      <t>オコナ</t>
    </rPh>
    <rPh sb="41" eb="44">
      <t>ケイエイタイ</t>
    </rPh>
    <phoneticPr fontId="0"/>
  </si>
  <si>
    <t>農業経営体に対し、農業資材費助成を実施し事業支援を行う。
1,000経営体</t>
    <rPh sb="14" eb="16">
      <t>ジョセイ</t>
    </rPh>
    <rPh sb="34" eb="37">
      <t>ケイエイタイ</t>
    </rPh>
    <phoneticPr fontId="0"/>
  </si>
  <si>
    <t>参加事業者数　400事業者
想定消費額　230,000,000円</t>
    <rPh sb="10" eb="13">
      <t>ジギョウシャ</t>
    </rPh>
    <rPh sb="14" eb="16">
      <t>ソウテイ</t>
    </rPh>
    <rPh sb="16" eb="19">
      <t>ショウヒガク</t>
    </rPh>
    <rPh sb="31" eb="32">
      <t>エン</t>
    </rPh>
    <phoneticPr fontId="0"/>
  </si>
  <si>
    <t>500事業者が補助金を活用し、省エネ環境を整える。</t>
    <rPh sb="3" eb="6">
      <t>ジギョウシャ</t>
    </rPh>
    <rPh sb="7" eb="10">
      <t>ホジョキン</t>
    </rPh>
    <rPh sb="11" eb="13">
      <t>カツヨウ</t>
    </rPh>
    <rPh sb="15" eb="16">
      <t>ショウ</t>
    </rPh>
    <rPh sb="18" eb="20">
      <t>カンキョウ</t>
    </rPh>
    <rPh sb="21" eb="22">
      <t>トトノ</t>
    </rPh>
    <phoneticPr fontId="0"/>
  </si>
  <si>
    <t>650事業者に対し支援金を支給する。</t>
    <rPh sb="3" eb="6">
      <t>ジギョウシャ</t>
    </rPh>
    <rPh sb="7" eb="8">
      <t>タイ</t>
    </rPh>
    <rPh sb="9" eb="12">
      <t>シエンキン</t>
    </rPh>
    <rPh sb="13" eb="15">
      <t>シキュウ</t>
    </rPh>
    <phoneticPr fontId="0"/>
  </si>
  <si>
    <t>計</t>
    <rPh sb="0" eb="1">
      <t>ケイ</t>
    </rPh>
    <phoneticPr fontId="2"/>
  </si>
  <si>
    <t>29事業者が鉾田市飲食推進事業の補助金を活用。</t>
    <rPh sb="2" eb="5">
      <t>ジギョウシャ</t>
    </rPh>
    <rPh sb="6" eb="9">
      <t>ホコタシ</t>
    </rPh>
    <rPh sb="9" eb="11">
      <t>インショク</t>
    </rPh>
    <rPh sb="11" eb="13">
      <t>スイシン</t>
    </rPh>
    <rPh sb="13" eb="15">
      <t>ジギョウ</t>
    </rPh>
    <rPh sb="16" eb="19">
      <t>ホジョキン</t>
    </rPh>
    <rPh sb="20" eb="22">
      <t>カツヨウ</t>
    </rPh>
    <phoneticPr fontId="2"/>
  </si>
  <si>
    <t>830事業者等が鉾田市がんばる商店支援事業の補助金を活用。</t>
    <rPh sb="3" eb="6">
      <t>ジギョウシャ</t>
    </rPh>
    <rPh sb="6" eb="7">
      <t>ナド</t>
    </rPh>
    <rPh sb="8" eb="11">
      <t>ホコタシ</t>
    </rPh>
    <rPh sb="15" eb="17">
      <t>ショウテン</t>
    </rPh>
    <rPh sb="17" eb="19">
      <t>シエン</t>
    </rPh>
    <rPh sb="19" eb="21">
      <t>ジギョウ</t>
    </rPh>
    <rPh sb="22" eb="25">
      <t>ホジョキン</t>
    </rPh>
    <rPh sb="26" eb="28">
      <t>カツヨウ</t>
    </rPh>
    <phoneticPr fontId="2"/>
  </si>
  <si>
    <t>【茨城県鉾田市】新型コロナウイルス感染症対応地方創生臨時交付金を活用した事業の実施状況とその効果（令和５年１月１７日現在）</t>
    <rPh sb="1" eb="4">
      <t>イバラキケン</t>
    </rPh>
    <rPh sb="4" eb="7">
      <t>ホコタシ</t>
    </rPh>
    <rPh sb="8" eb="10">
      <t>シンガタ</t>
    </rPh>
    <rPh sb="17" eb="20">
      <t>カンセンショウ</t>
    </rPh>
    <rPh sb="20" eb="22">
      <t>タイオウ</t>
    </rPh>
    <rPh sb="22" eb="24">
      <t>チホウ</t>
    </rPh>
    <rPh sb="24" eb="26">
      <t>ソウセイ</t>
    </rPh>
    <rPh sb="26" eb="28">
      <t>リンジ</t>
    </rPh>
    <rPh sb="28" eb="31">
      <t>コウフキン</t>
    </rPh>
    <rPh sb="49" eb="50">
      <t>レイ</t>
    </rPh>
    <rPh sb="50" eb="51">
      <t>ワ</t>
    </rPh>
    <rPh sb="52" eb="53">
      <t>ネン</t>
    </rPh>
    <rPh sb="54" eb="55">
      <t>ガツ</t>
    </rPh>
    <rPh sb="57" eb="58">
      <t>ヒ</t>
    </rPh>
    <rPh sb="58" eb="60">
      <t>ゲンザイ</t>
    </rPh>
    <phoneticPr fontId="2"/>
  </si>
  <si>
    <t>R3.4</t>
    <phoneticPr fontId="2"/>
  </si>
  <si>
    <t>R3.6</t>
    <phoneticPr fontId="2"/>
  </si>
  <si>
    <t>R3.5</t>
    <phoneticPr fontId="2"/>
  </si>
  <si>
    <t>収入保険制度支援事業</t>
    <phoneticPr fontId="2"/>
  </si>
  <si>
    <t>R4.11</t>
    <phoneticPr fontId="2"/>
  </si>
  <si>
    <t>R4.10</t>
    <phoneticPr fontId="2"/>
  </si>
  <si>
    <t>新型コロナウイルス感染症の拡大による影響に加え原油価格・物価高騰の影響で厳しい経営状況が続く中、アフターコロナに向け観光需要を喚起するため、鉾田市内で団体バス旅行を実施した事業者に対して補助金を交付する。</t>
  </si>
  <si>
    <t>新型コロナウイルス感染症の拡大により疲弊した市民や市内事業者等の活力となる機会を創設するとともに、観光需要を喚起するため、観光イベントを開催する。</t>
    <phoneticPr fontId="0"/>
  </si>
  <si>
    <t>現在、市の健康増進施設で使用している更衣室ロッカー及びシューズロッカーについては、新型コロナウイルス感染症防止対策のため、こまめに消毒を行ったことにより、腐食が進行し、安全に使用する事が出来ない状況である。また、腐食している箇所が多くある為、完全に除菌することが出来ずウイルスが増殖する恐れがある。新たに更衣室ロッカー及びシューズロッカーを整備することにより、利用者等の新型コロナウイルス感染症の感染予防・感染リスクの低減を図り、安全・安心な施設環境を整える。また、保健センターの利用者の安全・安心な空間づくりを提供するため、トイレを洋式化し新型コロナウイルスの感染予防・感染リスクの低減を図る。</t>
    <phoneticPr fontId="0"/>
  </si>
  <si>
    <t>備品購入費、工事費</t>
  </si>
  <si>
    <t>ほっとパーク鉾田、とっぷ・さんて大洋、鉾田保健センター</t>
    <phoneticPr fontId="2"/>
  </si>
  <si>
    <t>感染予防衛生品及び衛生備品等の購入</t>
    <phoneticPr fontId="2"/>
  </si>
  <si>
    <t>新型コロナウイルス感染症に感染した場合の重症化リスクが高い高齢者を介護する施設において、施設の実情に応じた感染症対策を迅速かつ適切に講じることにより、高齢者が安心して利用できるとともに職員が安心して従事できる環境を整えられるよう補助金を交付し支援する。</t>
    <phoneticPr fontId="0"/>
  </si>
  <si>
    <t>R4.12</t>
    <phoneticPr fontId="2"/>
  </si>
  <si>
    <t>農業水利施設原油・物価高騰対策事業</t>
  </si>
  <si>
    <t>R5.1</t>
  </si>
  <si>
    <t>エネルギー価格・物価高騰等対策ポイント還元事業（重点交付金充当）</t>
  </si>
  <si>
    <t>進行中</t>
    <rPh sb="0" eb="3">
      <t>シンコウチュウ</t>
    </rPh>
    <phoneticPr fontId="2"/>
  </si>
  <si>
    <t>新型コロナウイルス感染症拡大及び原油価格・物価高騰等の影響を受ける消費者への消費喚起及び地域観光事業者等の事業継続を支援するため、キャッシュレス決済によるポイント還元事業を実施することで、市内の観光需要の喚起を図る。</t>
    <phoneticPr fontId="2"/>
  </si>
  <si>
    <t>エネルギー価格・物価高騰等対策ポイント還元事業（原油価格・物価高騰対応分充当）</t>
  </si>
  <si>
    <t>負担金、事務費</t>
  </si>
  <si>
    <t>市内事業者及びその事業者を利用する消費者</t>
  </si>
  <si>
    <t>650事業者に対し支援金を支給する。</t>
  </si>
  <si>
    <t>参加事業者数　400事業者
想定消費額　230,000,000円</t>
  </si>
  <si>
    <t>新型コロナウイルス感染症の感染防止対策として、行政機能維持を目的とした分散業務（WEB等を活用した会議）を実施するための機器を整備する。</t>
    <phoneticPr fontId="2"/>
  </si>
  <si>
    <t>飼料価格安定対策事業</t>
  </si>
  <si>
    <t>農林水産業省エネ機器導入支援事業</t>
  </si>
  <si>
    <t>中小企業等チャレンジ事業者応援事業（市当初予算）</t>
  </si>
  <si>
    <t>中小企業等チャレンジ事業者応援事業（市補正予算）</t>
  </si>
  <si>
    <t>マイクロツーリズム促進事業（市当初予算）</t>
  </si>
  <si>
    <t>マイクロツーリズム促進事業（市補正予算）</t>
  </si>
  <si>
    <t>健康増進施設環境改善事業</t>
  </si>
  <si>
    <t>敬老長寿応援事業</t>
  </si>
  <si>
    <t>地域密着型サービス事業所支援事業</t>
  </si>
  <si>
    <t>高齢者施設支援給付金事業</t>
  </si>
  <si>
    <t>障害福祉施設支援給付金事業</t>
  </si>
  <si>
    <t>学校配本事業</t>
  </si>
  <si>
    <t>学校給食配膳簡素化事業</t>
  </si>
  <si>
    <t>学校給食費負担増軽減事業</t>
  </si>
  <si>
    <t>農業資材高騰対策事業</t>
  </si>
  <si>
    <t>農業物価高騰対策事業（通常分充当）</t>
  </si>
  <si>
    <t>中小企業等エネルギーコスト削減補助金交付事業</t>
  </si>
  <si>
    <t>中小企業等光熱費高騰対策支援金交付事業</t>
  </si>
  <si>
    <t>新型コロナウイルス感染症拡大の影響によって今まで以上に地域間格差が深刻化する恐れがあり、地域活性化に向けてポストコロナ社会を見据えた変革を起こす必要がある。行政業務の抜本的な見直しを行い、地域の活性化のデジタル基盤を固めていく足がかりとして、市役所においてDX化できる業務の抽出を行い、RPA等の導入に向けて準備を進めるとともに、職員のDXリテラシーやセキュリティ知識の向上に向けた研修機会を設けることで、行政事務の業務効率化及び住民サービスの向上を図り、ひいてはDXによる地域の活性化を推進していく。地域のDXを進めることによって、接触機会の低減により新型コロナウイルス感染症の感染拡大防止対策が図られることはもとより、コロナ禍であっても地域経済を支え、継続していく基盤づくりが図られる。</t>
    <phoneticPr fontId="0"/>
  </si>
  <si>
    <t>旧諏訪小学校体育館を地域コミュニティ活動や文化・スポーツ振興の拠点として位置付ける（仮称）鉾田南地域活動館として利活用するにあたり、現在設置しているトイレは狭く、こまめな換気の確保もできず、手洗い場もない状況であり、新型コロナウイルス感染予防対策が困難であることから、換気の確保やソーシャルディスタンスの確保ができる衛生的な洋式トイレを新たに設置し、利用者が安心して利用できる衛生的な空間を整備することで、感染予防・感染リスクの低減を図る。</t>
    <phoneticPr fontId="0"/>
  </si>
  <si>
    <t>コロナ禍において原油価格・物価高騰等に直面する畜産経営体については、飼料価格の高騰の影響により経営がひっ迫している。コロナ禍からの経済活動の回復の足取りが大きく阻害されかねない状況であり、食料等の安定供給にも影響が考えられることから、畜産経営体の経営安定を図るため、畜産経営体に対して配合飼料価格安定基金積立の一部を補助することで負担を軽減する。</t>
    <phoneticPr fontId="0"/>
  </si>
  <si>
    <t>コロナ禍において原油価格・物価高騰等に直面する農林水産業を営む事業者の経営継続が厳しくなっている。そのため、燃料価格高騰等の影響を受けている事業者に対し、省エネ化を図る機器（ヒートポンプ、燃料電池産業車両等）の導入を支援することにより、事業継続を支援する。</t>
    <phoneticPr fontId="0"/>
  </si>
  <si>
    <t>コロナ禍において原油価格高騰や物価高騰により事業展開や経営が厳しい事業者が、アフターコロナに向け新規事業や事業転換等に取り組む事業者に追加支援する。また、再エネ化設備の導入を促すことで事業継続を支援する。</t>
  </si>
  <si>
    <t>コロナ禍において原油価格高騰や物価高騰により事業展開や経営が厳しい事業者が、アフターコロナに向け新規事業や事業転換等に取り組む事業者に追加支援する。また、再エネ化設備の導入を促すことで事業継続を支援する。</t>
    <phoneticPr fontId="0"/>
  </si>
  <si>
    <t>専門家による相談窓口を設置しコロナ禍により苦しんでいる事業者が経営改善に取り組めるよう支援する。</t>
    <phoneticPr fontId="2"/>
  </si>
  <si>
    <t>新型コロナウイルス感染症の拡大による影響に加え原油価格・物価高騰の影響で厳しい経営状況が続く中、アフターコロナに向け観光需要を喚起するため、鉾田市内で団体バス旅行を実施した事業者に対して補助金を交付する。</t>
    <phoneticPr fontId="0"/>
  </si>
  <si>
    <t>新型コロナウイルスワクチンの個別接種を行う市内15医療機関に対し助成金を交付し，ワクチン接種を加速させる。</t>
    <phoneticPr fontId="0"/>
  </si>
  <si>
    <t>コロナ禍に加え、原油価格高騰による物価高騰の影響を受ける高齢者等施設の負担軽減及び事業継続（サービス提供体制の維持）を支援する。</t>
    <phoneticPr fontId="0"/>
  </si>
  <si>
    <t>コロナ禍に加え、原油価格高騰による物価高騰の影響を受ける障害福祉施設の負担軽減及び事業継続（サービス提供体制の維持）を支援する。</t>
    <phoneticPr fontId="0"/>
  </si>
  <si>
    <t xml:space="preserve">鉾田市社会福祉協議会が実施するひとり親家庭支援事業「子育て支援プロジェクト」に係る事業費等について1/2の補助を行い、コロナ禍の影響を大きく受けるひとり親家庭の支援を図る。 </t>
    <phoneticPr fontId="0"/>
  </si>
  <si>
    <t>教室内での感染症対策のため、換気を徹底することで、新型コロナウイルス感染症拡大防止を図る。</t>
    <phoneticPr fontId="0"/>
  </si>
  <si>
    <t>長引くコロナ禍や原油価格・物価高騰等の影響により、給食に係る賄材料費が高騰している。本来保護者が負担するべき高騰した賄材料費や燃料費の増額分を支援することで保護者負担を軽減し、給食費を増額することなく高騰前と変わらない質・量を確保した給食を提供する。</t>
    <phoneticPr fontId="2"/>
  </si>
  <si>
    <t>給食における米飯の提供方法について、クラス全員分を１つの大きな容器に入れて学校へ納入する飯缶方式を採用し、当番の児童生徒等がご飯茶碗への盛り付けを実施していたが、新型コロナウイルス感染症拡大防止の観点から、接触機会の低減を図るため、１人分ずつ小分けされた状態で学校へ納入する弁用箱方式に変更することで配膳作業を簡素化し、園児児童生徒の感染症拡大防止に努める。</t>
    <phoneticPr fontId="0"/>
  </si>
  <si>
    <t>新型コロナウイルス感染症拡大及び原油価格・物価高騰等の影響を受ける農業者が構成員となる土地改良区等における農業水利施設の電気料金高騰に対し、支援金を支給することで、農業者の事業継続を支援する。</t>
    <phoneticPr fontId="2"/>
  </si>
  <si>
    <t>新型コロナウイルス感染症拡大及び原油価格・物価高騰等の影響を受ける農業者に、助成を行うことで、農業者の事業継続を支援する。</t>
    <phoneticPr fontId="2"/>
  </si>
  <si>
    <t>新型コロナウイルス感染症拡大及び原油価格・物価高騰等の影響を受ける農業者に、助成を行うことで、農業者の事業継続を支援する。</t>
    <phoneticPr fontId="0"/>
  </si>
  <si>
    <t>新型コロナウイルス感染症拡大及び原油価格・物価高騰等の影響を受ける中小企業等に対し、省エネ機器や電気自動車等の導入又は更新のほか、事務所等の省エネにつながる工事や改修工事等の経費を補助することで、エネルギー価格高騰の影響緩和や省エネ環境の整備を支援する。</t>
    <phoneticPr fontId="2"/>
  </si>
  <si>
    <t>新型コロナウイルス感染症拡大及び原油価格・物価高騰等の影響を受ける中小企業等に対し、エネルギー価格（燃料及び電気料金等）の高騰対策として、支援金を支給することで、エネルギー価格高騰の影響緩和及び事業継続を支援する。</t>
    <phoneticPr fontId="0"/>
  </si>
  <si>
    <t>新型コロナウイルス感染症拡大及び原油価格・物価高騰等の影響を受ける消費者への消費喚起及び地域観光事業者等の事業継続を支援するため、キャッシュレス決済によるポイント還元事業を実施することで、市内の観光需要の喚起を図る。</t>
    <phoneticPr fontId="2"/>
  </si>
  <si>
    <t>補助金、事務費、報酬等</t>
    <phoneticPr fontId="2"/>
  </si>
  <si>
    <t>市内事業者</t>
    <phoneticPr fontId="2"/>
  </si>
  <si>
    <t>コロナ禍において、感染拡大を防止するため、集会による会議ではなくWEB会議を実施することで感染症拡大を防止するためのタブレット端末等１４９台を購入する。</t>
  </si>
  <si>
    <t>DXリテラシー研修及びセキュリティ研修の実施（各３回）することで、職員のDXに対する意識を向上させる。また実際にRPA・AIOCRの実証を行い、業務に活用できるDXリテラシーの向上を図る。</t>
  </si>
  <si>
    <t>Ｒ２…432人，Ｒ３…438人の過去の実績を踏まえ、同数程度への支援を目標</t>
  </si>
  <si>
    <t>感染症対策を講じたトイレの設置１箇所
蓋のある洋式トイレ　２つ（男１：女１）
プッシュ式水栓洗面　２つ（男１：女１）
換気装置　２つ（男１：女１）</t>
  </si>
  <si>
    <t>交付件数　50件</t>
  </si>
  <si>
    <t>導入支援件数　15件</t>
  </si>
  <si>
    <t>年間20回の専門員配置により、コロナ禍で苦しんでいる事業者の相談や各種申請のサポートを行う。</t>
  </si>
  <si>
    <t>市内施設を利用した観光　220件
市内宿泊利用　125件
※当初予算＋補正予算</t>
  </si>
  <si>
    <t>利用者・市民アンケートによる満足度80％以上</t>
  </si>
  <si>
    <t>健康増進施設　3箇所
整備個数
更衣室ロッカー　104台
シューズロッカー　13台
改修
トイレの洋式化　1箇所</t>
  </si>
  <si>
    <t>スリッパ殺菌灯付きロッカー　2台購入</t>
  </si>
  <si>
    <t>接種回数
(4回目)＝18,000回
(オミクロン対応)＝26,000回</t>
  </si>
  <si>
    <t>食事券利用率85%を目標とする。</t>
  </si>
  <si>
    <t>高齢者が安心して事業所を利用できるとともに職員が安心して従事できる環境整備の支援を目標とする。対象事業所からの申請率100%を目指す。</t>
  </si>
  <si>
    <t>物価高騰の影響を受ける高齢者等施設の負担軽減及び事業継続（ｻｰﾋﾞｽ提供体制の維持）を支援する。対象事業所からの申請率100%を目指す。</t>
  </si>
  <si>
    <t>支援給付金の給付件数
19事業所に対して19事業所へ給付</t>
  </si>
  <si>
    <t>感染症対策と子育てニーズに対応した放課後児童クラブ（学童保育）の設置１箇所</t>
  </si>
  <si>
    <t xml:space="preserve">
感染症対策を講じた誰もが安心して利用できる多目的トイレの設置１箇所
蓋のある洋式トイレ　１つ
便座除菌装置　１つ
自動水栓洗面　１つ
オストメイト設備　１つ
ベビーキープ　１つ
おむつ交換台　１つ</t>
  </si>
  <si>
    <t>年間来館者数
令和４年度　30,000人</t>
  </si>
  <si>
    <t>学校への配本回数
令和４年度　21回</t>
  </si>
  <si>
    <t>弁当箱方式による米飯の提供数
3,528食×134回＝472,752食</t>
  </si>
  <si>
    <t>給食費を増額せずに，給食を提供する。
対象園児数（見込）644人（実人数）
対象施設数　９施設
内訳）市内保育所６施設
　　　（公立２施設，私立6施設）
　　　市内認定こども園2施設
　　　（私立2施設）
　　　認可外保育施設1施設</t>
    <phoneticPr fontId="2"/>
  </si>
  <si>
    <t>給食費を増額することなく提供した給食の提供回数、食数
提供回数　195回
提供食数　3,098食×195回＝604,110食</t>
    <phoneticPr fontId="2"/>
  </si>
  <si>
    <t>土地改良区及び任意組合に対し、支援金を支給する。
6土地改良区、10任意水利組合</t>
  </si>
  <si>
    <t>農業経営体に対し、ビニールハウス用高耐久資材費補助を実施し事業支援を行う。
700経営体</t>
  </si>
  <si>
    <t>農業経営体に対し、農業資材費助成を実施し事業支援を行う。
1,000経営体</t>
  </si>
  <si>
    <t>500事業者が補助金を活用し、省エネ環境を整える。</t>
  </si>
  <si>
    <t>参加事業者数　400事業者
想定消費額　230,000,000円</t>
    <phoneticPr fontId="2"/>
  </si>
  <si>
    <t>R4.9</t>
    <phoneticPr fontId="2"/>
  </si>
  <si>
    <t>R5.2</t>
    <phoneticPr fontId="2"/>
  </si>
  <si>
    <t>R5.12</t>
    <phoneticPr fontId="2"/>
  </si>
  <si>
    <t>R6.3</t>
  </si>
  <si>
    <t>R6.3</t>
    <phoneticPr fontId="2"/>
  </si>
  <si>
    <t>R4.9</t>
    <phoneticPr fontId="2"/>
  </si>
  <si>
    <t>R4.6</t>
    <phoneticPr fontId="2"/>
  </si>
  <si>
    <t>R5.1</t>
    <phoneticPr fontId="2"/>
  </si>
  <si>
    <t>R4.10</t>
    <phoneticPr fontId="2"/>
  </si>
  <si>
    <t>R4.11</t>
    <phoneticPr fontId="2"/>
  </si>
  <si>
    <t>R4.11</t>
    <phoneticPr fontId="2"/>
  </si>
  <si>
    <t>R5.1</t>
    <phoneticPr fontId="2"/>
  </si>
  <si>
    <r>
      <t xml:space="preserve">その他
</t>
    </r>
    <r>
      <rPr>
        <sz val="8"/>
        <color theme="1"/>
        <rFont val="游ゴシック"/>
        <family val="3"/>
        <charset val="128"/>
        <scheme val="minor"/>
      </rPr>
      <t>(一般財源等)</t>
    </r>
    <rPh sb="2" eb="3">
      <t>タ</t>
    </rPh>
    <rPh sb="5" eb="7">
      <t>イッパン</t>
    </rPh>
    <rPh sb="7" eb="9">
      <t>ザイゲン</t>
    </rPh>
    <rPh sb="9" eb="10">
      <t>トウ</t>
    </rPh>
    <phoneticPr fontId="0"/>
  </si>
  <si>
    <t>R4.10</t>
    <phoneticPr fontId="2"/>
  </si>
  <si>
    <t>R6.12</t>
    <phoneticPr fontId="9"/>
  </si>
  <si>
    <t>R5.12</t>
    <phoneticPr fontId="9"/>
  </si>
  <si>
    <t>R5.8</t>
  </si>
  <si>
    <t>R5.8</t>
    <phoneticPr fontId="9"/>
  </si>
  <si>
    <t>R6.3</t>
    <phoneticPr fontId="9"/>
  </si>
  <si>
    <t>想定17事業者に対して、12事業者へ給付。</t>
  </si>
  <si>
    <t>コロナ禍において燃料価格高騰の影響を受けながらも運行を継続している地域公共交通及び自動車運転代行業の事業者に対し、支援金を交付することで、事業の継続を支えることができた。</t>
    <rPh sb="3" eb="4">
      <t>カ</t>
    </rPh>
    <rPh sb="57" eb="59">
      <t>シエン</t>
    </rPh>
    <phoneticPr fontId="2"/>
  </si>
  <si>
    <t>スリッパ殺菌灯付きロッカー　2台購入
スリッパ　360足
パルスオキシメーター　
10個</t>
    <rPh sb="27" eb="28">
      <t>ソク</t>
    </rPh>
    <rPh sb="43" eb="44">
      <t>コ</t>
    </rPh>
    <phoneticPr fontId="2"/>
  </si>
  <si>
    <t>〇</t>
  </si>
  <si>
    <t>新型コロナウイルス感染症の感染予防対策として施設利用者が殺菌後のスリッパの利用により感染リスクの軽減ができた。感染者の療養支援のため、感染が増えた際の保健所で貸出不足の際にパルスオキシメーターを用意することで、市民の不安解消のため衛生環境を整備することができた。</t>
    <rPh sb="22" eb="24">
      <t>シセツ</t>
    </rPh>
    <rPh sb="24" eb="27">
      <t>リヨウシャ</t>
    </rPh>
    <rPh sb="37" eb="39">
      <t>リヨウ</t>
    </rPh>
    <rPh sb="42" eb="44">
      <t>カンセン</t>
    </rPh>
    <rPh sb="48" eb="50">
      <t>ケイゲン</t>
    </rPh>
    <rPh sb="67" eb="69">
      <t>カンセン</t>
    </rPh>
    <rPh sb="70" eb="71">
      <t>フ</t>
    </rPh>
    <rPh sb="73" eb="74">
      <t>サイ</t>
    </rPh>
    <rPh sb="75" eb="77">
      <t>ホケン</t>
    </rPh>
    <rPh sb="77" eb="78">
      <t>ショ</t>
    </rPh>
    <rPh sb="79" eb="81">
      <t>カシダシ</t>
    </rPh>
    <rPh sb="81" eb="83">
      <t>フソク</t>
    </rPh>
    <rPh sb="84" eb="85">
      <t>サイ</t>
    </rPh>
    <rPh sb="97" eb="99">
      <t>ヨウイ</t>
    </rPh>
    <rPh sb="105" eb="107">
      <t>シミン</t>
    </rPh>
    <rPh sb="115" eb="117">
      <t>エイセイ</t>
    </rPh>
    <phoneticPr fontId="2"/>
  </si>
  <si>
    <t>以前まではこまめな換気の確保も出来ず、手洗い場がなく感染予防対策を図ることが困難であったが、新たに衛生的なトイレを設置することができた。利用者が安心して利用できる空間を整備し、感染予防・感染リスクの低減を図ることが可能になった。</t>
    <rPh sb="0" eb="2">
      <t>イゼン</t>
    </rPh>
    <rPh sb="9" eb="11">
      <t>カンキ</t>
    </rPh>
    <rPh sb="12" eb="14">
      <t>カクホ</t>
    </rPh>
    <rPh sb="15" eb="17">
      <t>デキ</t>
    </rPh>
    <rPh sb="19" eb="21">
      <t>テアラ</t>
    </rPh>
    <rPh sb="22" eb="23">
      <t>バ</t>
    </rPh>
    <rPh sb="26" eb="28">
      <t>カンセン</t>
    </rPh>
    <rPh sb="28" eb="30">
      <t>ヨボウ</t>
    </rPh>
    <rPh sb="30" eb="32">
      <t>タイサク</t>
    </rPh>
    <rPh sb="33" eb="34">
      <t>ハカ</t>
    </rPh>
    <rPh sb="38" eb="40">
      <t>コンナン</t>
    </rPh>
    <rPh sb="46" eb="47">
      <t>アラ</t>
    </rPh>
    <rPh sb="49" eb="51">
      <t>エイセイ</t>
    </rPh>
    <rPh sb="51" eb="52">
      <t>テキ</t>
    </rPh>
    <rPh sb="57" eb="59">
      <t>セッチ</t>
    </rPh>
    <rPh sb="68" eb="71">
      <t>リヨウシャ</t>
    </rPh>
    <rPh sb="72" eb="74">
      <t>アンシン</t>
    </rPh>
    <rPh sb="76" eb="78">
      <t>リヨウ</t>
    </rPh>
    <rPh sb="81" eb="83">
      <t>クウカン</t>
    </rPh>
    <rPh sb="84" eb="86">
      <t>セイビ</t>
    </rPh>
    <rPh sb="88" eb="92">
      <t>カンセンヨボウ</t>
    </rPh>
    <rPh sb="93" eb="95">
      <t>カンセン</t>
    </rPh>
    <rPh sb="99" eb="101">
      <t>テイゲン</t>
    </rPh>
    <rPh sb="102" eb="103">
      <t>ハカ</t>
    </rPh>
    <rPh sb="107" eb="109">
      <t>カノウ</t>
    </rPh>
    <phoneticPr fontId="2"/>
  </si>
  <si>
    <t>市外在住の学生　393名を支援</t>
    <rPh sb="0" eb="2">
      <t>シガイ</t>
    </rPh>
    <rPh sb="2" eb="4">
      <t>ザイジュウ</t>
    </rPh>
    <rPh sb="5" eb="7">
      <t>ガクセイ</t>
    </rPh>
    <rPh sb="11" eb="12">
      <t>メイ</t>
    </rPh>
    <rPh sb="13" eb="15">
      <t>シエン</t>
    </rPh>
    <phoneticPr fontId="2"/>
  </si>
  <si>
    <t>新型コロナウイルス感染症の影響により、帰省等の自粛やアルバイトの減少など、生活費の確保が困難になっていた学生を支援することができた</t>
    <rPh sb="0" eb="2">
      <t>シンガタ</t>
    </rPh>
    <rPh sb="9" eb="12">
      <t>カンセンショウ</t>
    </rPh>
    <rPh sb="13" eb="15">
      <t>エイキョウ</t>
    </rPh>
    <rPh sb="19" eb="22">
      <t>キセイトウ</t>
    </rPh>
    <rPh sb="23" eb="25">
      <t>ジシュク</t>
    </rPh>
    <rPh sb="32" eb="34">
      <t>ゲンショウ</t>
    </rPh>
    <rPh sb="37" eb="40">
      <t>セイカツヒ</t>
    </rPh>
    <rPh sb="41" eb="43">
      <t>カクホ</t>
    </rPh>
    <rPh sb="44" eb="46">
      <t>コンナン</t>
    </rPh>
    <rPh sb="52" eb="54">
      <t>ガクセイ</t>
    </rPh>
    <rPh sb="55" eb="57">
      <t>シエン</t>
    </rPh>
    <phoneticPr fontId="2"/>
  </si>
  <si>
    <t>食事券利用率84.73%</t>
    <rPh sb="0" eb="2">
      <t>ショクジ</t>
    </rPh>
    <rPh sb="2" eb="3">
      <t>ケン</t>
    </rPh>
    <rPh sb="3" eb="6">
      <t>リヨウリツ</t>
    </rPh>
    <phoneticPr fontId="2"/>
  </si>
  <si>
    <t>新型コロナウィルス感染症により行動が制限され、体力・精神ともに疲弊している70歳以上の方に、市内協力飲食店で利用できる食事券を配布し、外出等の機会を創出することでフレイル予防につなげるとともに、心理的、経済的な負担の軽減を図ることができたものと考える。</t>
    <rPh sb="122" eb="123">
      <t>カンガ</t>
    </rPh>
    <phoneticPr fontId="2"/>
  </si>
  <si>
    <t>市内に事業所を有する11法人に補助金を交付。</t>
    <rPh sb="0" eb="2">
      <t>シナイ</t>
    </rPh>
    <rPh sb="3" eb="6">
      <t>ジギョウショ</t>
    </rPh>
    <rPh sb="7" eb="8">
      <t>ユウ</t>
    </rPh>
    <rPh sb="12" eb="14">
      <t>ホウジン</t>
    </rPh>
    <rPh sb="15" eb="18">
      <t>ホジョキン</t>
    </rPh>
    <rPh sb="19" eb="21">
      <t>コウフ</t>
    </rPh>
    <phoneticPr fontId="2"/>
  </si>
  <si>
    <t>新型コロナウイルス感染症に感染した場合の重症化リスクが高い高齢者を介護する施設において、高齢者が安心して利用できるとともに職員が安心して従事できる環境を整えられたものと考える。</t>
    <rPh sb="84" eb="85">
      <t>カンガ</t>
    </rPh>
    <phoneticPr fontId="2"/>
  </si>
  <si>
    <t>市内に事業所を有する15法人に補助金を交付。</t>
  </si>
  <si>
    <t>コロナ禍に加え、原油価格高騰による物価高騰の影響を受ける高齢者等施設の負担軽減及び事業継続（サービス提供体制の維持）を支援できたことと考える。</t>
    <rPh sb="67" eb="68">
      <t>カンガ</t>
    </rPh>
    <phoneticPr fontId="2"/>
  </si>
  <si>
    <t>コロナウイルス感染症対策による換気をしながら室内温度の維持することで環境管理の維持を行うことができた。</t>
    <phoneticPr fontId="2"/>
  </si>
  <si>
    <t>コロナウイルス感染症対策による換気をしながら室内温度の維持することで市内４小学校１中学校１幼稚園において発生する燃料費の増に対応した。</t>
    <rPh sb="34" eb="36">
      <t>シナイ</t>
    </rPh>
    <rPh sb="37" eb="40">
      <t>ショウガッコウ</t>
    </rPh>
    <rPh sb="41" eb="44">
      <t>チュウガッコウ</t>
    </rPh>
    <rPh sb="45" eb="48">
      <t>ヨウチエン</t>
    </rPh>
    <rPh sb="52" eb="54">
      <t>ハッセイ</t>
    </rPh>
    <rPh sb="56" eb="59">
      <t>ネンリョウヒ</t>
    </rPh>
    <rPh sb="60" eb="61">
      <t>ゾウ</t>
    </rPh>
    <rPh sb="62" eb="64">
      <t>タイオウ</t>
    </rPh>
    <phoneticPr fontId="2"/>
  </si>
  <si>
    <t>個別接種１回あたり500円
接種回数：40,669回</t>
    <rPh sb="0" eb="4">
      <t>コベツセッシュ</t>
    </rPh>
    <rPh sb="5" eb="6">
      <t>カイ</t>
    </rPh>
    <rPh sb="12" eb="13">
      <t>エン</t>
    </rPh>
    <rPh sb="14" eb="18">
      <t>セッシュカイスウ</t>
    </rPh>
    <rPh sb="25" eb="26">
      <t>カイ</t>
    </rPh>
    <phoneticPr fontId="2"/>
  </si>
  <si>
    <t>コロナワクチン接種を実施した市内医療機関に対し協力金を交付することで，接種希望者が速やかに接種を受けられる体制を確保し，感染予防・重症化予防につなげることができた。</t>
    <rPh sb="7" eb="9">
      <t>セッシュ</t>
    </rPh>
    <rPh sb="10" eb="12">
      <t>ジッシ</t>
    </rPh>
    <rPh sb="14" eb="16">
      <t>シナイ</t>
    </rPh>
    <rPh sb="16" eb="20">
      <t>イリョウキカン</t>
    </rPh>
    <rPh sb="21" eb="22">
      <t>タイ</t>
    </rPh>
    <rPh sb="23" eb="26">
      <t>キョウリョクキン</t>
    </rPh>
    <rPh sb="27" eb="29">
      <t>コウフ</t>
    </rPh>
    <rPh sb="35" eb="40">
      <t>セッシュキボウシャ</t>
    </rPh>
    <rPh sb="41" eb="42">
      <t>スミ</t>
    </rPh>
    <rPh sb="45" eb="47">
      <t>セッシュ</t>
    </rPh>
    <rPh sb="48" eb="49">
      <t>ウ</t>
    </rPh>
    <rPh sb="53" eb="55">
      <t>タイセイ</t>
    </rPh>
    <rPh sb="56" eb="58">
      <t>カクホ</t>
    </rPh>
    <rPh sb="60" eb="64">
      <t>カンセンヨボウ</t>
    </rPh>
    <rPh sb="65" eb="70">
      <t>ジュウショウカヨボウ</t>
    </rPh>
    <phoneticPr fontId="2"/>
  </si>
  <si>
    <t>小学校敷地内に放課後児童クラブを設置したことにより、密状態で送迎している状況を解消でき、新型コロナウイルス感染症対策が図れた。</t>
  </si>
  <si>
    <t>・公立保育所に食材高騰分を増額した。
　公立保育所　　　　２施設
・私立保育所，認定こども園に食材高騰分を補助金として交付した。
　私立保育所　　　　4施設
　私立認定こども園　2施設
　認可外保育施設　　1施設</t>
    <rPh sb="1" eb="6">
      <t>コウリツホイクショ</t>
    </rPh>
    <rPh sb="7" eb="12">
      <t>ショクザイコウトウブン</t>
    </rPh>
    <rPh sb="13" eb="15">
      <t>ゾウガク</t>
    </rPh>
    <rPh sb="35" eb="37">
      <t>ワタクシリツ</t>
    </rPh>
    <rPh sb="37" eb="40">
      <t>ホイクショ</t>
    </rPh>
    <rPh sb="41" eb="43">
      <t>ニンテイ</t>
    </rPh>
    <rPh sb="46" eb="47">
      <t>エン</t>
    </rPh>
    <rPh sb="48" eb="50">
      <t>ショクザイ</t>
    </rPh>
    <rPh sb="50" eb="53">
      <t>コウトウブン</t>
    </rPh>
    <rPh sb="54" eb="57">
      <t>ホジョキン</t>
    </rPh>
    <rPh sb="60" eb="62">
      <t>コウフ</t>
    </rPh>
    <rPh sb="69" eb="72">
      <t>ホイクショ</t>
    </rPh>
    <rPh sb="81" eb="83">
      <t>ワタクシリツ</t>
    </rPh>
    <phoneticPr fontId="2"/>
  </si>
  <si>
    <r>
      <t>事業を実施したことにより，食材料費が高騰している状況でも，給食費を増額せずに安定した給食の提供が実施できたため，保護者の経済的な負担</t>
    </r>
    <r>
      <rPr>
        <sz val="11"/>
        <color rgb="FFFF0000"/>
        <rFont val="游ゴシック"/>
        <family val="3"/>
        <charset val="128"/>
        <scheme val="minor"/>
      </rPr>
      <t>の</t>
    </r>
    <r>
      <rPr>
        <sz val="11"/>
        <color theme="1"/>
        <rFont val="游ゴシック"/>
        <family val="2"/>
        <charset val="128"/>
        <scheme val="minor"/>
      </rPr>
      <t>軽減につながり，子育て支援への経済的効果が図られた。</t>
    </r>
    <rPh sb="0" eb="2">
      <t>ジギョウ</t>
    </rPh>
    <rPh sb="3" eb="5">
      <t>ジッシ</t>
    </rPh>
    <rPh sb="13" eb="17">
      <t>ショクザイリョウヒ</t>
    </rPh>
    <rPh sb="18" eb="20">
      <t>コウトウ</t>
    </rPh>
    <rPh sb="24" eb="26">
      <t>ジョウキョウ</t>
    </rPh>
    <rPh sb="29" eb="32">
      <t>キュウショクヒ</t>
    </rPh>
    <rPh sb="33" eb="35">
      <t>ゾウガク</t>
    </rPh>
    <rPh sb="38" eb="40">
      <t>アンテイ</t>
    </rPh>
    <rPh sb="42" eb="44">
      <t>キュウショク</t>
    </rPh>
    <rPh sb="45" eb="47">
      <t>テイキョウ</t>
    </rPh>
    <rPh sb="48" eb="50">
      <t>ジッシ</t>
    </rPh>
    <rPh sb="56" eb="59">
      <t>ホゴシャ</t>
    </rPh>
    <rPh sb="60" eb="63">
      <t>ケイザイテキ</t>
    </rPh>
    <rPh sb="64" eb="66">
      <t>フタン</t>
    </rPh>
    <rPh sb="67" eb="69">
      <t>ケイゲン</t>
    </rPh>
    <rPh sb="75" eb="77">
      <t>コソダ</t>
    </rPh>
    <rPh sb="78" eb="80">
      <t>シエン</t>
    </rPh>
    <rPh sb="82" eb="87">
      <t>ケイザイテキコウカ</t>
    </rPh>
    <rPh sb="88" eb="89">
      <t>ハカ</t>
    </rPh>
    <phoneticPr fontId="2"/>
  </si>
  <si>
    <t>新型コロナウイルス感染症の影響の長期化及びコロナ禍における原油価格高騰による諸物価の上昇など影響を受けている事業所の電気代高騰分の一部支援することで事業継続支援に努めた。</t>
    <rPh sb="0" eb="2">
      <t>シンガタ</t>
    </rPh>
    <rPh sb="9" eb="12">
      <t>カンセンショウ</t>
    </rPh>
    <rPh sb="13" eb="15">
      <t>エイキョウ</t>
    </rPh>
    <rPh sb="16" eb="19">
      <t>チョウキカ</t>
    </rPh>
    <rPh sb="19" eb="20">
      <t>オヨ</t>
    </rPh>
    <rPh sb="24" eb="25">
      <t>カ</t>
    </rPh>
    <rPh sb="29" eb="33">
      <t>ゲンユカカク</t>
    </rPh>
    <rPh sb="33" eb="35">
      <t>コウトウ</t>
    </rPh>
    <rPh sb="38" eb="41">
      <t>ショブッカ</t>
    </rPh>
    <rPh sb="42" eb="44">
      <t>ジョウショウ</t>
    </rPh>
    <rPh sb="46" eb="48">
      <t>エイキョウ</t>
    </rPh>
    <rPh sb="49" eb="50">
      <t>ウ</t>
    </rPh>
    <rPh sb="54" eb="57">
      <t>ジギョウショ</t>
    </rPh>
    <rPh sb="58" eb="61">
      <t>デンキダイ</t>
    </rPh>
    <rPh sb="61" eb="64">
      <t>コウトウブン</t>
    </rPh>
    <rPh sb="65" eb="67">
      <t>イチブ</t>
    </rPh>
    <rPh sb="67" eb="69">
      <t>シエン</t>
    </rPh>
    <rPh sb="74" eb="76">
      <t>ジギョウ</t>
    </rPh>
    <rPh sb="76" eb="78">
      <t>ケイゾク</t>
    </rPh>
    <rPh sb="78" eb="80">
      <t>シエン</t>
    </rPh>
    <rPh sb="81" eb="82">
      <t>ツト</t>
    </rPh>
    <phoneticPr fontId="2"/>
  </si>
  <si>
    <t>19事業所すべてに給付した。</t>
    <rPh sb="2" eb="5">
      <t>ジギョウショ</t>
    </rPh>
    <rPh sb="9" eb="11">
      <t>キュウフ</t>
    </rPh>
    <phoneticPr fontId="2"/>
  </si>
  <si>
    <t>○</t>
    <phoneticPr fontId="2"/>
  </si>
  <si>
    <t>×</t>
    <phoneticPr fontId="2"/>
  </si>
  <si>
    <t>専門家による相談窓口を設置し、経営診断等を行い指導・助言することで、コロナ禍により苦しんでいる事業者の経営改善や事業継続を支援することができた。</t>
    <rPh sb="15" eb="19">
      <t>ケイエイシンダン</t>
    </rPh>
    <rPh sb="19" eb="20">
      <t>トウ</t>
    </rPh>
    <rPh sb="21" eb="22">
      <t>オコナ</t>
    </rPh>
    <rPh sb="23" eb="25">
      <t>シドウ</t>
    </rPh>
    <rPh sb="26" eb="28">
      <t>ジョゲン</t>
    </rPh>
    <rPh sb="56" eb="60">
      <t>ジギョウケイゾク</t>
    </rPh>
    <phoneticPr fontId="2"/>
  </si>
  <si>
    <t>イベント開催により、コロナで停滞した地域地場産業の活性化に貢献し、多くの来場者が訪れる盛況なものとなった。また他市町村へ鉾田市のPRも行えたため今後の鉾田市観光客の増加も見込めるものとなった。</t>
    <rPh sb="80" eb="81">
      <t>キャク</t>
    </rPh>
    <phoneticPr fontId="2"/>
  </si>
  <si>
    <t>イベント開催月の市内観光客入込客数48,420人（昨年比＋3,000人）</t>
    <phoneticPr fontId="2"/>
  </si>
  <si>
    <t>イベント開催月の市内観光客入込客数70,140人</t>
    <rPh sb="23" eb="24">
      <t>ニン</t>
    </rPh>
    <phoneticPr fontId="2"/>
  </si>
  <si>
    <t>支援事業者数：37事業者</t>
    <rPh sb="0" eb="2">
      <t>シエン</t>
    </rPh>
    <rPh sb="2" eb="5">
      <t>ジギョウシャ</t>
    </rPh>
    <rPh sb="5" eb="6">
      <t>スウ</t>
    </rPh>
    <rPh sb="9" eb="12">
      <t>ジギョウシャ</t>
    </rPh>
    <phoneticPr fontId="2"/>
  </si>
  <si>
    <t>市立図書館内の児童閲覧室及び視聴覚室を抗菌仕様のカーペット敷きに、受付カウンターと階段のカーペットを抗菌仕様のビニール床シートに改修するとともに、体温測定カメラ、図書クリーニング専用掃除機及び抗ウイルスブックカバーフィルムを購入することで、新型コロナウイルス感染症の感染予防・感染リスクの低減を図り、市民の不安解消につなげることができた。</t>
    <rPh sb="150" eb="152">
      <t>シミン</t>
    </rPh>
    <phoneticPr fontId="2"/>
  </si>
  <si>
    <t>市立図書館へ足を運ばなくとも、小中学校において児童生徒が市立図書館の本を利用できる環境を構築することで、接触感染のリスクを軽減するとともに読書環境の充実を図ることができた。</t>
  </si>
  <si>
    <t>学校への配本回数　25回</t>
    <rPh sb="5" eb="6">
      <t>ホン</t>
    </rPh>
    <rPh sb="6" eb="8">
      <t>カイスウ</t>
    </rPh>
    <rPh sb="11" eb="12">
      <t>カイ</t>
    </rPh>
    <phoneticPr fontId="2"/>
  </si>
  <si>
    <t>年間来館者数　39,793人</t>
    <rPh sb="13" eb="14">
      <t>ニン</t>
    </rPh>
    <phoneticPr fontId="2"/>
  </si>
  <si>
    <t>WEB会議を各課等で実施することで感染症拡大を防止するため、タブレット端末等を購入した。</t>
    <rPh sb="6" eb="8">
      <t>カクカ</t>
    </rPh>
    <rPh sb="8" eb="9">
      <t>トウ</t>
    </rPh>
    <phoneticPr fontId="2"/>
  </si>
  <si>
    <t>全庁的にWEB会議を推進することで、会議室に大人数で集まる等の感染リスクが低減し、人数を分散し、人流を制限できたことにより、感染拡大を防止することができた。</t>
    <rPh sb="0" eb="3">
      <t>ゼンチョウテキ</t>
    </rPh>
    <rPh sb="7" eb="9">
      <t>カイギ</t>
    </rPh>
    <rPh sb="10" eb="12">
      <t>スイシン</t>
    </rPh>
    <rPh sb="18" eb="20">
      <t>カイギ</t>
    </rPh>
    <rPh sb="20" eb="21">
      <t>シツ</t>
    </rPh>
    <rPh sb="22" eb="25">
      <t>オオニンズウ</t>
    </rPh>
    <rPh sb="26" eb="27">
      <t>アツ</t>
    </rPh>
    <rPh sb="29" eb="30">
      <t>トウ</t>
    </rPh>
    <rPh sb="31" eb="33">
      <t>カンセン</t>
    </rPh>
    <rPh sb="37" eb="39">
      <t>テイゲン</t>
    </rPh>
    <rPh sb="41" eb="43">
      <t>ニンズウ</t>
    </rPh>
    <rPh sb="44" eb="46">
      <t>ブンサン</t>
    </rPh>
    <rPh sb="48" eb="50">
      <t>ジンリュウ</t>
    </rPh>
    <rPh sb="51" eb="53">
      <t>セイゲン</t>
    </rPh>
    <rPh sb="62" eb="66">
      <t>カンセンカクダイ</t>
    </rPh>
    <rPh sb="67" eb="69">
      <t>ボウシ</t>
    </rPh>
    <phoneticPr fontId="2"/>
  </si>
  <si>
    <t>DXに対する意識の向上のためDXリテラシー研修及びセキュリティ研修を実施した。また、RPA・AIOCRのテスト運用を行った。</t>
    <rPh sb="3" eb="4">
      <t>タイ</t>
    </rPh>
    <rPh sb="6" eb="8">
      <t>イシキ</t>
    </rPh>
    <rPh sb="9" eb="11">
      <t>コウジョウ</t>
    </rPh>
    <rPh sb="55" eb="57">
      <t>ウンヨウ</t>
    </rPh>
    <rPh sb="58" eb="59">
      <t>オコナ</t>
    </rPh>
    <phoneticPr fontId="2"/>
  </si>
  <si>
    <t>DXに対する意識の向上のためDXリテラシー研修及びセキュリティ研修を実施し、DXに対する理解が深まった。また、PA・AIOCRのテスト運用を行ったことにより、今後DX化していくことの可能性を身近に感じることができた。そのことにより、各課等が抱えている問題点等で、DX化による事務の今後の展望についても実務を行っている職員レベルでも想像することが容易になった。</t>
    <rPh sb="41" eb="42">
      <t>タイ</t>
    </rPh>
    <rPh sb="44" eb="46">
      <t>リカイ</t>
    </rPh>
    <rPh sb="47" eb="48">
      <t>フカ</t>
    </rPh>
    <rPh sb="79" eb="81">
      <t>コンゴ</t>
    </rPh>
    <rPh sb="140" eb="142">
      <t>コンゴ</t>
    </rPh>
    <rPh sb="165" eb="167">
      <t>ソウゾウ</t>
    </rPh>
    <rPh sb="172" eb="174">
      <t>ヨウイ</t>
    </rPh>
    <phoneticPr fontId="2"/>
  </si>
  <si>
    <t>多目的トイレ１箇所の設置完了
（トイレ機能）
蓋のある洋式トイレ　１つ
便座除菌装置　１つ
自動水栓洗面　１つ
オストメイト設備　１つ
ベビーキープ　１つ
おむつ交換台　１つ</t>
    <rPh sb="0" eb="3">
      <t>タモクテキ</t>
    </rPh>
    <rPh sb="7" eb="9">
      <t>カショ</t>
    </rPh>
    <rPh sb="10" eb="12">
      <t>セッチ</t>
    </rPh>
    <rPh sb="12" eb="14">
      <t>カンリョウ</t>
    </rPh>
    <rPh sb="20" eb="22">
      <t>キノウ</t>
    </rPh>
    <rPh sb="24" eb="25">
      <t>フタ</t>
    </rPh>
    <rPh sb="28" eb="30">
      <t>ヨウシキ</t>
    </rPh>
    <phoneticPr fontId="2"/>
  </si>
  <si>
    <t>畜産農家50件に補助金を交付した。</t>
    <rPh sb="0" eb="4">
      <t>チクサンノウカ</t>
    </rPh>
    <rPh sb="6" eb="7">
      <t>ケン</t>
    </rPh>
    <rPh sb="8" eb="11">
      <t>ホジョキン</t>
    </rPh>
    <rPh sb="12" eb="14">
      <t>コウフ</t>
    </rPh>
    <phoneticPr fontId="2"/>
  </si>
  <si>
    <t>コロナ禍において原油価格・物価高騰等により飼料価格の高騰の影響により経営がひっ迫している畜産経営体に対し、配合飼料価格安定基金掛金の一部を補助することで畜産経営の負担を軽減することが出来た。</t>
    <rPh sb="50" eb="51">
      <t>タイ</t>
    </rPh>
    <rPh sb="53" eb="59">
      <t>ハイゴウシリョウカカク</t>
    </rPh>
    <rPh sb="59" eb="63">
      <t>アンテイキキン</t>
    </rPh>
    <rPh sb="63" eb="65">
      <t>カケキン</t>
    </rPh>
    <rPh sb="66" eb="68">
      <t>イチブ</t>
    </rPh>
    <rPh sb="69" eb="71">
      <t>ホジョ</t>
    </rPh>
    <rPh sb="76" eb="78">
      <t>チクサン</t>
    </rPh>
    <rPh sb="78" eb="80">
      <t>ケイエイ</t>
    </rPh>
    <rPh sb="81" eb="83">
      <t>フタン</t>
    </rPh>
    <rPh sb="84" eb="86">
      <t>ケイゲン</t>
    </rPh>
    <rPh sb="91" eb="93">
      <t>デキ</t>
    </rPh>
    <phoneticPr fontId="2"/>
  </si>
  <si>
    <t>想定6土地改良区・10任意水利組合に対し、5土地改良区・12任意水利組合に支援を実施。</t>
    <rPh sb="0" eb="2">
      <t>ソウテイ</t>
    </rPh>
    <rPh sb="3" eb="8">
      <t>トチカイリョウク</t>
    </rPh>
    <rPh sb="11" eb="17">
      <t>ニンイスイリクミアイ</t>
    </rPh>
    <rPh sb="18" eb="19">
      <t>タイ</t>
    </rPh>
    <rPh sb="22" eb="27">
      <t>トチカイリョウク</t>
    </rPh>
    <rPh sb="30" eb="34">
      <t>ニンイスイリ</t>
    </rPh>
    <rPh sb="34" eb="36">
      <t>クミアイ</t>
    </rPh>
    <rPh sb="37" eb="39">
      <t>シエン</t>
    </rPh>
    <rPh sb="40" eb="42">
      <t>ジッシ</t>
    </rPh>
    <phoneticPr fontId="2"/>
  </si>
  <si>
    <t>新型コロナウイルス感染症拡大及び原油価格・物価高騰等の影響を受ける農業者が構成員となる土地改良区等における農業水利施設の電気料金高騰に対し、支援を行うことで、事業継続を支援することができた。</t>
    <rPh sb="73" eb="74">
      <t>オコナ</t>
    </rPh>
    <phoneticPr fontId="2"/>
  </si>
  <si>
    <t>想定1,000経営体に対し、1,018農業経営体に支援を実施。</t>
  </si>
  <si>
    <t>新型コロナウイルス感染症拡大及び原油価格・物価高騰等の影響を受ける農業者に、助成を行うことで、農業者の事業継続を支援することができた。</t>
  </si>
  <si>
    <t>児童や生徒の配膳作業が簡素化されたおかげで、直接ごはんに触れることはなかったので、感染リスクが下がり感染防止となった。</t>
    <rPh sb="0" eb="2">
      <t>ジドウ</t>
    </rPh>
    <rPh sb="3" eb="5">
      <t>セイト</t>
    </rPh>
    <rPh sb="6" eb="10">
      <t>ハイゼンサギョウ</t>
    </rPh>
    <rPh sb="11" eb="14">
      <t>カンソカ</t>
    </rPh>
    <rPh sb="22" eb="24">
      <t>チョクセツ</t>
    </rPh>
    <rPh sb="28" eb="29">
      <t>フ</t>
    </rPh>
    <rPh sb="41" eb="43">
      <t>カンセン</t>
    </rPh>
    <rPh sb="47" eb="48">
      <t>サ</t>
    </rPh>
    <rPh sb="50" eb="54">
      <t>カンセンボウシ</t>
    </rPh>
    <phoneticPr fontId="2"/>
  </si>
  <si>
    <t>給食費を増額することなく提供した給食の提供回数、食数
提供回数　195回
提供食数　3,098食×195回＝604,110食</t>
  </si>
  <si>
    <t>物価高騰により食材費が高騰し、本来保護者が負担する賄材料費や燃料費の増額分について、負担軽減を行った。</t>
    <rPh sb="0" eb="2">
      <t>ブッカ</t>
    </rPh>
    <rPh sb="2" eb="4">
      <t>コウトウ</t>
    </rPh>
    <rPh sb="7" eb="9">
      <t>ショクザイ</t>
    </rPh>
    <rPh sb="9" eb="10">
      <t>ヒ</t>
    </rPh>
    <rPh sb="11" eb="13">
      <t>コウトウ</t>
    </rPh>
    <rPh sb="15" eb="17">
      <t>ホンライ</t>
    </rPh>
    <rPh sb="17" eb="20">
      <t>ホゴシャ</t>
    </rPh>
    <rPh sb="21" eb="23">
      <t>フタン</t>
    </rPh>
    <rPh sb="25" eb="26">
      <t>マカナイ</t>
    </rPh>
    <rPh sb="26" eb="29">
      <t>ザイリョウヒ</t>
    </rPh>
    <rPh sb="30" eb="33">
      <t>ネンリョウヒ</t>
    </rPh>
    <rPh sb="34" eb="36">
      <t>ゾウガク</t>
    </rPh>
    <rPh sb="36" eb="37">
      <t>ブン</t>
    </rPh>
    <rPh sb="42" eb="44">
      <t>フタン</t>
    </rPh>
    <rPh sb="44" eb="46">
      <t>ケイゲン</t>
    </rPh>
    <rPh sb="47" eb="48">
      <t>オコナ</t>
    </rPh>
    <phoneticPr fontId="2"/>
  </si>
  <si>
    <t>ひとり親家庭へ保存食料及び衛生用品を配布することで、コロナ過における経済的・心理的負担の軽減を図ることができた。</t>
  </si>
  <si>
    <t>家庭応援チケット（1,000円×5枚）　213世帯　291人分（1,455枚）配布
利用枚数　1344枚</t>
    <rPh sb="0" eb="2">
      <t>カテイ</t>
    </rPh>
    <rPh sb="2" eb="4">
      <t>オウエン</t>
    </rPh>
    <rPh sb="14" eb="15">
      <t>エン</t>
    </rPh>
    <rPh sb="17" eb="18">
      <t>マイ</t>
    </rPh>
    <rPh sb="23" eb="25">
      <t>セタイ</t>
    </rPh>
    <rPh sb="29" eb="30">
      <t>ニン</t>
    </rPh>
    <rPh sb="30" eb="31">
      <t>ブン</t>
    </rPh>
    <rPh sb="37" eb="38">
      <t>マイ</t>
    </rPh>
    <rPh sb="39" eb="41">
      <t>ハイフ</t>
    </rPh>
    <rPh sb="42" eb="44">
      <t>リヨウ</t>
    </rPh>
    <rPh sb="44" eb="46">
      <t>マイスウ</t>
    </rPh>
    <rPh sb="51" eb="52">
      <t>マイ</t>
    </rPh>
    <phoneticPr fontId="2"/>
  </si>
  <si>
    <t>ほっとパーク鉾田に更衣室ロッカー　64台を整備した。また、とっぷ・さんて大洋に更衣室ロッカー40台、シューズロッカー13台を整備した。
鉾田保健センターのトイレを改修し洋式化を行った。</t>
  </si>
  <si>
    <t>健康増進施設の更衣室ロッカー及びシューズロッカーを整備したことにより、施設利用者の新型コロナウイルス感染症の感染予防・感染リスクの低減を図り、安全・安心な施設環境を整備することが出来た。また、鉾田保健センターのトイレを洋式化し新型コロナウイルスの感染予防・感染リスクの低減を図り、利用者へ安全・安心な空間づくりを提供することが出来た。</t>
  </si>
  <si>
    <t>既存一般トイレ棟と別に多目的トイレを設置したことで、トイレ利用者が分散され、密を避けるとともに、誰もが利用しやすい衛生的なトイレ環境を整備することができた。本事業を実施したことで、新型コロナウイルス感染症の感染リスク低減を図った施設運営をすることができ、利用者が安心して安全に利用できる環境づくりができた。</t>
    <rPh sb="48" eb="49">
      <t>ダレ</t>
    </rPh>
    <rPh sb="78" eb="81">
      <t>ホンジギョウ</t>
    </rPh>
    <rPh sb="82" eb="84">
      <t>ジッシ</t>
    </rPh>
    <rPh sb="116" eb="118">
      <t>ウンエイ</t>
    </rPh>
    <rPh sb="127" eb="130">
      <t>リヨウシャ</t>
    </rPh>
    <rPh sb="131" eb="133">
      <t>アンシン</t>
    </rPh>
    <rPh sb="135" eb="137">
      <t>アンゼン</t>
    </rPh>
    <rPh sb="138" eb="140">
      <t>リヨウ</t>
    </rPh>
    <rPh sb="143" eb="145">
      <t>カンキョウ</t>
    </rPh>
    <phoneticPr fontId="2"/>
  </si>
  <si>
    <t>※供用開始し、アンケート実施後に公表予定</t>
    <rPh sb="1" eb="5">
      <t>キョウヨウカイシ</t>
    </rPh>
    <rPh sb="12" eb="14">
      <t>ジッシ</t>
    </rPh>
    <rPh sb="14" eb="15">
      <t>ゴ</t>
    </rPh>
    <rPh sb="16" eb="18">
      <t>コウヒョウ</t>
    </rPh>
    <rPh sb="18" eb="20">
      <t>ヨテイ</t>
    </rPh>
    <phoneticPr fontId="2"/>
  </si>
  <si>
    <t>【茨城県鉾田市】新型コロナウイルス感染症対応地方創生臨時交付金を活用した事業の実施状況とその効果（令和５年６月１５日現在）</t>
    <rPh sb="1" eb="4">
      <t>イバラキケン</t>
    </rPh>
    <rPh sb="4" eb="7">
      <t>ホコタシ</t>
    </rPh>
    <rPh sb="8" eb="10">
      <t>シンガタ</t>
    </rPh>
    <rPh sb="17" eb="20">
      <t>カンセンショウ</t>
    </rPh>
    <rPh sb="20" eb="22">
      <t>タイオウ</t>
    </rPh>
    <rPh sb="22" eb="24">
      <t>チホウ</t>
    </rPh>
    <rPh sb="24" eb="26">
      <t>ソウセイ</t>
    </rPh>
    <rPh sb="26" eb="28">
      <t>リンジ</t>
    </rPh>
    <rPh sb="28" eb="31">
      <t>コウフキン</t>
    </rPh>
    <rPh sb="49" eb="50">
      <t>レイ</t>
    </rPh>
    <rPh sb="50" eb="51">
      <t>ワ</t>
    </rPh>
    <rPh sb="52" eb="53">
      <t>ネン</t>
    </rPh>
    <rPh sb="54" eb="55">
      <t>ガツ</t>
    </rPh>
    <rPh sb="57" eb="58">
      <t>ヒ</t>
    </rPh>
    <rPh sb="58" eb="60">
      <t>ゲンザイ</t>
    </rPh>
    <phoneticPr fontId="2"/>
  </si>
  <si>
    <t>令和５年度</t>
    <rPh sb="0" eb="1">
      <t>レイ</t>
    </rPh>
    <rPh sb="1" eb="2">
      <t>ワ</t>
    </rPh>
    <rPh sb="3" eb="5">
      <t>ネンド</t>
    </rPh>
    <phoneticPr fontId="2"/>
  </si>
  <si>
    <t>高齢者施設支援給付金事業</t>
    <rPh sb="0" eb="3">
      <t>コウレイシャ</t>
    </rPh>
    <rPh sb="3" eb="5">
      <t>シセツ</t>
    </rPh>
    <rPh sb="5" eb="7">
      <t>シエン</t>
    </rPh>
    <rPh sb="7" eb="10">
      <t>キュウフキン</t>
    </rPh>
    <rPh sb="10" eb="12">
      <t>ジギョウ</t>
    </rPh>
    <phoneticPr fontId="0"/>
  </si>
  <si>
    <t>保育所等入所児童給食費助成事業（公立保育所等に児童を預けている保護者分）</t>
    <rPh sb="16" eb="18">
      <t>コウリツ</t>
    </rPh>
    <rPh sb="18" eb="20">
      <t>ホイク</t>
    </rPh>
    <rPh sb="20" eb="21">
      <t>ジョ</t>
    </rPh>
    <rPh sb="21" eb="22">
      <t>トウ</t>
    </rPh>
    <rPh sb="23" eb="25">
      <t>ジドウ</t>
    </rPh>
    <rPh sb="26" eb="27">
      <t>アズ</t>
    </rPh>
    <rPh sb="31" eb="34">
      <t>ホゴシャ</t>
    </rPh>
    <rPh sb="34" eb="35">
      <t>ブン</t>
    </rPh>
    <phoneticPr fontId="0"/>
  </si>
  <si>
    <t>保育所等入所児童給食費助成事業（民間保育所等に児童を預けている保護者分）</t>
    <rPh sb="16" eb="18">
      <t>ミンカン</t>
    </rPh>
    <rPh sb="18" eb="21">
      <t>ホイクショ</t>
    </rPh>
    <rPh sb="21" eb="22">
      <t>トウ</t>
    </rPh>
    <rPh sb="23" eb="25">
      <t>ジドウ</t>
    </rPh>
    <rPh sb="26" eb="27">
      <t>アズ</t>
    </rPh>
    <rPh sb="31" eb="34">
      <t>ホゴシャ</t>
    </rPh>
    <rPh sb="34" eb="35">
      <t>ブン</t>
    </rPh>
    <phoneticPr fontId="0"/>
  </si>
  <si>
    <t>保育所等支援給付金事業</t>
  </si>
  <si>
    <t>省エネ家電買換促進事業</t>
    <rPh sb="0" eb="1">
      <t>ショウ</t>
    </rPh>
    <rPh sb="3" eb="5">
      <t>カデン</t>
    </rPh>
    <rPh sb="5" eb="6">
      <t>バイ</t>
    </rPh>
    <rPh sb="6" eb="7">
      <t>カン</t>
    </rPh>
    <rPh sb="7" eb="9">
      <t>ソクシン</t>
    </rPh>
    <rPh sb="9" eb="11">
      <t>ジギョウ</t>
    </rPh>
    <phoneticPr fontId="0"/>
  </si>
  <si>
    <t>飼料価格安定対策事業</t>
    <rPh sb="0" eb="4">
      <t>シリョウカカク</t>
    </rPh>
    <rPh sb="4" eb="6">
      <t>アンテイ</t>
    </rPh>
    <rPh sb="6" eb="10">
      <t>タイサクジギョウ</t>
    </rPh>
    <phoneticPr fontId="0"/>
  </si>
  <si>
    <t>酪農経営継続支援事業</t>
    <rPh sb="0" eb="6">
      <t>ラクノウケイエイケイゾク</t>
    </rPh>
    <rPh sb="6" eb="10">
      <t>シエンジギョウ</t>
    </rPh>
    <phoneticPr fontId="0"/>
  </si>
  <si>
    <t>農業物価高騰対策支援金交付事業</t>
  </si>
  <si>
    <r>
      <t>農業水利施設物価高騰対策助成</t>
    </r>
    <r>
      <rPr>
        <sz val="14"/>
        <rFont val="ＭＳ Ｐゴシック"/>
        <family val="3"/>
        <charset val="128"/>
      </rPr>
      <t>金交付事業</t>
    </r>
    <rPh sb="12" eb="14">
      <t>ジョセイ</t>
    </rPh>
    <rPh sb="15" eb="19">
      <t>コウフジギョウ</t>
    </rPh>
    <phoneticPr fontId="0"/>
  </si>
  <si>
    <t>中小企業等経営環境改善支援金給付事業</t>
    <rPh sb="0" eb="4">
      <t>チュウショウキギョウ</t>
    </rPh>
    <rPh sb="4" eb="5">
      <t>トウ</t>
    </rPh>
    <rPh sb="5" eb="7">
      <t>ケイエイ</t>
    </rPh>
    <rPh sb="7" eb="9">
      <t>カンキョウ</t>
    </rPh>
    <rPh sb="9" eb="11">
      <t>カイゼン</t>
    </rPh>
    <rPh sb="11" eb="14">
      <t>シエンキン</t>
    </rPh>
    <rPh sb="14" eb="16">
      <t>キュウフ</t>
    </rPh>
    <rPh sb="16" eb="18">
      <t>ジギョウ</t>
    </rPh>
    <phoneticPr fontId="0"/>
  </si>
  <si>
    <t>中小企業団体イベント等助成金交付事業</t>
    <rPh sb="0" eb="2">
      <t>チュウショウ</t>
    </rPh>
    <rPh sb="2" eb="4">
      <t>キギョウ</t>
    </rPh>
    <rPh sb="4" eb="6">
      <t>ダンタイ</t>
    </rPh>
    <rPh sb="10" eb="11">
      <t>トウ</t>
    </rPh>
    <rPh sb="11" eb="14">
      <t>ジョセイキン</t>
    </rPh>
    <rPh sb="14" eb="16">
      <t>コウフ</t>
    </rPh>
    <rPh sb="16" eb="18">
      <t>ジギョウ</t>
    </rPh>
    <phoneticPr fontId="0"/>
  </si>
  <si>
    <t>学校給食費負担軽減事業</t>
    <rPh sb="0" eb="5">
      <t>ガッコウキュウショクヒ</t>
    </rPh>
    <rPh sb="5" eb="11">
      <t>フタンケイゲンジギョウ</t>
    </rPh>
    <phoneticPr fontId="0"/>
  </si>
  <si>
    <t>令和５年度住民税非課税世帯価格高騰重点支援給付金事業【低所得者世帯給付金】</t>
    <rPh sb="27" eb="36">
      <t>テイショトクシャセタイキュウフキン</t>
    </rPh>
    <phoneticPr fontId="0"/>
  </si>
  <si>
    <t>令和５年度住民税非課税世帯価格高騰重点支援給付金事業（事務費）</t>
    <rPh sb="27" eb="30">
      <t>ジムヒ</t>
    </rPh>
    <phoneticPr fontId="0"/>
  </si>
  <si>
    <t>R5.6</t>
  </si>
  <si>
    <t>R5.9</t>
  </si>
  <si>
    <t>R5.7</t>
  </si>
  <si>
    <t>R5.4</t>
  </si>
  <si>
    <t>R5.12</t>
  </si>
  <si>
    <t>R6.2</t>
  </si>
  <si>
    <t>コロナ禍において、エネルギー・食料品価格等の物価高騰が続く中、その影響を受ける低所得の方々の生活を守るため、低所得世帯へ給付金を支給（現金給付）し、負担を軽減する。</t>
    <phoneticPr fontId="2"/>
  </si>
  <si>
    <t>給付金</t>
    <phoneticPr fontId="2"/>
  </si>
  <si>
    <t>令和５年度分の住民税均等割非課税世帯</t>
    <phoneticPr fontId="2"/>
  </si>
  <si>
    <t>事務費</t>
    <phoneticPr fontId="2"/>
  </si>
  <si>
    <t>令和５年度分の住民税均等割非課税世帯</t>
    <phoneticPr fontId="2"/>
  </si>
  <si>
    <t>新型コロナウイルス感染症拡大による影響及び燃料価格高騰の影響を受けながらも運行を継続している地域公共交通及び自動車運転代行業の事業者の運行継続を支援する。</t>
    <phoneticPr fontId="2"/>
  </si>
  <si>
    <t>支援金</t>
    <phoneticPr fontId="2"/>
  </si>
  <si>
    <t>市内に営業所を有する交通事業者・鉄道事業者・自動車運転代行業者</t>
    <phoneticPr fontId="2"/>
  </si>
  <si>
    <t>新型コロナウイルス感染症拡大による影響及びエネルギー・食料品価格等の物価高騰の影響を受ける障害福祉サービス事業所の負担軽減及び事業継続（サービス提供体制の維持）を支援する。</t>
    <phoneticPr fontId="2"/>
  </si>
  <si>
    <t>支援給付金</t>
    <phoneticPr fontId="2"/>
  </si>
  <si>
    <t>市内の障害福祉施設（公立を除く）</t>
    <phoneticPr fontId="2"/>
  </si>
  <si>
    <t>新型コロナウイルス感染症拡大による影響及びエネルギー・食料品価格等の物価高騰の影響を受ける介護サービス事業所の支援を目的に、鉾田市高齢者施設支援給付金を支給する。</t>
    <phoneticPr fontId="2"/>
  </si>
  <si>
    <t>要綱で定める介護サービスを提供する事業所を本市区域内に有し、かつ申請時及び前年度も同様の介護サービスの提供を行っている事業所を運営する法人（公立を除く）</t>
    <phoneticPr fontId="2"/>
  </si>
  <si>
    <t>支援給付金</t>
    <phoneticPr fontId="2"/>
  </si>
  <si>
    <t>新型コロナウイルス感染症拡大による影響及びエネルギー・食料品価格等の物価高騰の影響を受ける子育て世帯を支援するため、保護者が負担する給食費の増額を抑制し、保護者の負担軽減を図るとともに安定した給食の提供を行う。</t>
    <phoneticPr fontId="2"/>
  </si>
  <si>
    <t>市内保育所・認定こども園・認可外保育施設に子を預ける保護者（保育士等の職員分は除く）</t>
    <phoneticPr fontId="2"/>
  </si>
  <si>
    <t>私立保育所等への補助金</t>
    <phoneticPr fontId="2"/>
  </si>
  <si>
    <t>公立保育所の給食材料費の価格高騰分</t>
    <phoneticPr fontId="2"/>
  </si>
  <si>
    <t>新型コロナウイルス感染症拡大による影響及びエネルギー・食料品価格等の物価高騰の影響を受ける保育所等が安定した運営ができるよう、支援金を交付する。</t>
    <phoneticPr fontId="2"/>
  </si>
  <si>
    <t>市内保育所・認定こども園・認可外保育施設</t>
    <phoneticPr fontId="2"/>
  </si>
  <si>
    <t>コロナ禍におけるエネルギー価格の高騰を踏まえ、省エネルギー性能に優れた家電製品等への買換えを支援し、家庭におけるエネルギー負担の軽減を図ることを目的とする。</t>
    <phoneticPr fontId="2"/>
  </si>
  <si>
    <t>補助金、事務費</t>
    <phoneticPr fontId="2"/>
  </si>
  <si>
    <t>県内の店舗で対象家電を購入した市民</t>
    <phoneticPr fontId="2"/>
  </si>
  <si>
    <t>コロナ禍において原油価格・物価高騰等に直面する畜産経営体については、飼料価格の高騰の影響により経営がひっ迫している。コロナ禍からの経済活動の回復の足取りが大きく阻害されかねない状況であり、食料等の安定供給にも影響が考えられることから、畜産経営体の経営安定を図るため、畜産経営体に対して配合飼料価格安定基金積立の一部を補助することで負担を軽減する。</t>
    <phoneticPr fontId="2"/>
  </si>
  <si>
    <t>市内で畜産業を経営している方(配合飼料価格安定制度に加入していることが条件)で令和5年度以降も経営を継続する方</t>
    <phoneticPr fontId="2"/>
  </si>
  <si>
    <t>補助金</t>
    <rPh sb="0" eb="3">
      <t>ホジョキン</t>
    </rPh>
    <phoneticPr fontId="2"/>
  </si>
  <si>
    <t>コロナ禍において原油価格・物価高騰等に直面する畜産経営体については、飼料価格の高騰の影響により経営がひっ迫している。コロナ禍からの経済活動の回復の足取りが大きく阻害されかねない状況であり、食料等の安定供給にも影響が考えられることから、酪農経営者の経営安定を図るため、生産コスト上昇分の一部を補助することで負担を軽減する。</t>
    <phoneticPr fontId="2"/>
  </si>
  <si>
    <t>平均単価を追記</t>
    <rPh sb="0" eb="4">
      <t>ヘイキンタンカ</t>
    </rPh>
    <rPh sb="5" eb="7">
      <t>ツイキ</t>
    </rPh>
    <phoneticPr fontId="2"/>
  </si>
  <si>
    <t>市内で酪農を経営している方で令和５年度以降も経営を継続する方</t>
    <phoneticPr fontId="2"/>
  </si>
  <si>
    <t>新型コロナウイルス感染症拡大及び原油価格・物価高騰等の影響を受ける農業者に、動力光熱費の支援を行うことで、農業者の事業継続を支援する。</t>
    <phoneticPr fontId="2"/>
  </si>
  <si>
    <t>動力光熱費高騰に係る支援金、事務費</t>
    <phoneticPr fontId="2"/>
  </si>
  <si>
    <t>市内農業者</t>
    <phoneticPr fontId="2"/>
  </si>
  <si>
    <t>新型コロナウイルス感染症拡大及び原油価格・物価高騰等の影響を受ける農業者が構成員となる土地改良区等における農業水利施設の電気料金高騰に対し、助成金を支給することで、農業者の事業継続を支援する。</t>
    <phoneticPr fontId="2"/>
  </si>
  <si>
    <t>電気料金高騰に関する助成金</t>
    <phoneticPr fontId="2"/>
  </si>
  <si>
    <t>土地改良区及び任意水利組合</t>
    <phoneticPr fontId="2"/>
  </si>
  <si>
    <t>新型コロナウイルス感染症拡大による影響及びエネルギー・食料品価格等の物価高騰の影響を受け、例年どおりの観光イベント等の開催が困難になることが見込まれる事業に対して、助成金を支給し、事業継続を支援する。</t>
    <phoneticPr fontId="2"/>
  </si>
  <si>
    <t>新型コロナウイルス感染症拡大による影響及びエネルギー・食料品価格等の物価高騰の影響を受け、経費が増大し利益が減少するなど、経営環境が悪化している事業者に対し、支援金を支給することで事業継続を支援する。</t>
    <phoneticPr fontId="2"/>
  </si>
  <si>
    <t>支援金、事務費</t>
    <phoneticPr fontId="2"/>
  </si>
  <si>
    <t>商工業事業者</t>
    <phoneticPr fontId="2"/>
  </si>
  <si>
    <t>商工会等</t>
    <phoneticPr fontId="2"/>
  </si>
  <si>
    <t>助成金</t>
    <rPh sb="0" eb="3">
      <t>ジョセイキン</t>
    </rPh>
    <phoneticPr fontId="2"/>
  </si>
  <si>
    <t>長引くコロナ禍や原油価格・物価高騰等の影響により、給食に係る賄材料費が高騰している。本来保護者が負担するべき高騰した賄材料費や燃料費の増額分を支援することで保護者負担を軽減し、給食費を増額することなく高騰前と変わらない質・量を確保した給食を提供する。</t>
    <phoneticPr fontId="2"/>
  </si>
  <si>
    <t>燃料費及び賄材料費(主要品目)の価格高騰分</t>
    <phoneticPr fontId="2"/>
  </si>
  <si>
    <t>鉾田市立鉾田学校給食センターから給食を提供する児童生徒2,935人（教職員・事務職員等は除く）　</t>
    <phoneticPr fontId="2"/>
  </si>
  <si>
    <t>子ども家庭課</t>
    <rPh sb="0" eb="1">
      <t>コ</t>
    </rPh>
    <rPh sb="3" eb="6">
      <t>カテイカ</t>
    </rPh>
    <phoneticPr fontId="2"/>
  </si>
  <si>
    <t>子ども家庭課
教育総務課</t>
    <rPh sb="0" eb="1">
      <t>コ</t>
    </rPh>
    <rPh sb="3" eb="6">
      <t>カテイカ</t>
    </rPh>
    <rPh sb="7" eb="12">
      <t>キョウイクソウムカ</t>
    </rPh>
    <phoneticPr fontId="2"/>
  </si>
  <si>
    <t>子ども家庭課
第一保育所
第二保育所</t>
    <rPh sb="0" eb="1">
      <t>コ</t>
    </rPh>
    <rPh sb="3" eb="5">
      <t>カテイ</t>
    </rPh>
    <rPh sb="5" eb="6">
      <t>カ</t>
    </rPh>
    <rPh sb="7" eb="9">
      <t>ダイイチ</t>
    </rPh>
    <rPh sb="9" eb="11">
      <t>ホイク</t>
    </rPh>
    <rPh sb="11" eb="12">
      <t>ショ</t>
    </rPh>
    <rPh sb="13" eb="15">
      <t>ダイニ</t>
    </rPh>
    <rPh sb="15" eb="17">
      <t>ホイク</t>
    </rPh>
    <rPh sb="17" eb="18">
      <t>ショ</t>
    </rPh>
    <phoneticPr fontId="2"/>
  </si>
  <si>
    <t>支援給付金支給率96.0％</t>
  </si>
  <si>
    <t>想定15事業者に対して13事業者へ給付</t>
  </si>
  <si>
    <t>対象法人への交付率100%</t>
  </si>
  <si>
    <t>給食費を増額せずに、給食を提供
市内保育所２施設（公立）</t>
  </si>
  <si>
    <t>給食費を増額せずに、給食を提供
市内保育所等７施設（民間）
内訳）保育所４施設
　　　　認定こども園２施設
　　　　認可外保育施設１施設</t>
  </si>
  <si>
    <t>対象施設７施設へ交付</t>
  </si>
  <si>
    <t>交付件数1,000件</t>
  </si>
  <si>
    <t>交付件数50件</t>
  </si>
  <si>
    <t>交付件数18件</t>
  </si>
  <si>
    <t>交付件数17件</t>
  </si>
  <si>
    <t>交付件数780件</t>
  </si>
  <si>
    <t>交付件数1件</t>
  </si>
  <si>
    <t>給食費を増額することなく提供した給食の提供回数、食数
提供回数195回
提供食数3,030食×195回＝590,850食</t>
  </si>
  <si>
    <t>【茨城県鉾田市】新型コロナウイルス感染症対応地方創生臨時交付金を活用した事業の実施状況とその効果（令和５年11月10日現在）</t>
    <rPh sb="1" eb="4">
      <t>イバラキケン</t>
    </rPh>
    <rPh sb="4" eb="7">
      <t>ホコタシ</t>
    </rPh>
    <rPh sb="8" eb="10">
      <t>シンガタ</t>
    </rPh>
    <rPh sb="17" eb="20">
      <t>カンセンショウ</t>
    </rPh>
    <rPh sb="20" eb="22">
      <t>タイオウ</t>
    </rPh>
    <rPh sb="22" eb="24">
      <t>チホウ</t>
    </rPh>
    <rPh sb="24" eb="26">
      <t>ソウセイ</t>
    </rPh>
    <rPh sb="26" eb="28">
      <t>リンジ</t>
    </rPh>
    <rPh sb="28" eb="31">
      <t>コウフキン</t>
    </rPh>
    <rPh sb="49" eb="50">
      <t>レイ</t>
    </rPh>
    <rPh sb="50" eb="51">
      <t>ワ</t>
    </rPh>
    <rPh sb="52" eb="53">
      <t>ネン</t>
    </rPh>
    <rPh sb="55" eb="56">
      <t>ガツ</t>
    </rPh>
    <rPh sb="58" eb="59">
      <t>ヒ</t>
    </rPh>
    <rPh sb="59" eb="61">
      <t>ゲンザイ</t>
    </rPh>
    <phoneticPr fontId="2"/>
  </si>
  <si>
    <t>支援金、事務費、報酬等</t>
    <phoneticPr fontId="2"/>
  </si>
  <si>
    <t>【茨城県鉾田市】新型コロナウイルス感染症対応地方創生臨時交付金を活用した事業の実施状況とその効果（令和６年？月？日現在）</t>
    <rPh sb="1" eb="4">
      <t>イバラキケン</t>
    </rPh>
    <rPh sb="4" eb="7">
      <t>ホコタシ</t>
    </rPh>
    <rPh sb="8" eb="10">
      <t>シンガタ</t>
    </rPh>
    <rPh sb="17" eb="20">
      <t>カンセンショウ</t>
    </rPh>
    <rPh sb="20" eb="22">
      <t>タイオウ</t>
    </rPh>
    <rPh sb="22" eb="24">
      <t>チホウ</t>
    </rPh>
    <rPh sb="24" eb="26">
      <t>ソウセイ</t>
    </rPh>
    <rPh sb="26" eb="28">
      <t>リンジ</t>
    </rPh>
    <rPh sb="28" eb="31">
      <t>コウフキン</t>
    </rPh>
    <rPh sb="49" eb="50">
      <t>レイ</t>
    </rPh>
    <rPh sb="50" eb="51">
      <t>ワ</t>
    </rPh>
    <rPh sb="52" eb="53">
      <t>ネン</t>
    </rPh>
    <rPh sb="54" eb="55">
      <t>ガツ</t>
    </rPh>
    <rPh sb="56" eb="57">
      <t>ヒ</t>
    </rPh>
    <rPh sb="57" eb="59">
      <t>ゲンザイ</t>
    </rPh>
    <phoneticPr fontId="2"/>
  </si>
  <si>
    <t>コロナ禍において、エネルギー・食料品価格等の物価高騰が続く中、その影響を受ける低所得の方々の生活を守るため、低所得世帯へ給付金を支給（現金給付）し、負担を軽減する。</t>
    <phoneticPr fontId="2"/>
  </si>
  <si>
    <t>R5.11</t>
    <phoneticPr fontId="2"/>
  </si>
  <si>
    <t>交付件数660件</t>
  </si>
  <si>
    <t>交付件数47件</t>
  </si>
  <si>
    <t>市内で畜産業を経営している方(配合飼料価格安定制度に加入していることが条件)</t>
    <phoneticPr fontId="2"/>
  </si>
  <si>
    <t>市内で酪農を経営している方</t>
    <phoneticPr fontId="2"/>
  </si>
  <si>
    <t>コロナ禍において原油価格・物価高騰等に直面する畜産経営体については、飼料価格の高騰の影響により経営がひっ迫している。コロナ禍からの経済活動の回復の足取りが大きく阻害されかねない状況であり、食料等の安定供給にも影響が考えられることから、酪農経営者の経営安定を図るため、生産コスト上昇分の一部を補助することで負担を軽減する。。</t>
    <phoneticPr fontId="2"/>
  </si>
  <si>
    <t>R6.1</t>
    <phoneticPr fontId="2"/>
  </si>
  <si>
    <t>給食費を増額することなく提供した給食の提供回数194回</t>
  </si>
  <si>
    <t>R5.10</t>
    <phoneticPr fontId="2"/>
  </si>
  <si>
    <t>R5.6</t>
    <phoneticPr fontId="9"/>
  </si>
  <si>
    <t>R5.11</t>
    <phoneticPr fontId="9"/>
  </si>
  <si>
    <t>R5.10</t>
    <phoneticPr fontId="2"/>
  </si>
  <si>
    <t>R6.9</t>
    <phoneticPr fontId="2"/>
  </si>
  <si>
    <t>R5.12</t>
    <phoneticPr fontId="2"/>
  </si>
  <si>
    <t>R5.9</t>
    <phoneticPr fontId="2"/>
  </si>
  <si>
    <t>R6.3</t>
    <phoneticPr fontId="2"/>
  </si>
  <si>
    <t>市所有公園</t>
    <phoneticPr fontId="2"/>
  </si>
  <si>
    <t>R5.9</t>
    <phoneticPr fontId="9"/>
  </si>
  <si>
    <t>R6.3</t>
    <phoneticPr fontId="9"/>
  </si>
  <si>
    <t>R5.9</t>
    <phoneticPr fontId="2"/>
  </si>
  <si>
    <r>
      <rPr>
        <sz val="11"/>
        <color theme="1"/>
        <rFont val="游ゴシック"/>
        <family val="3"/>
        <charset val="128"/>
        <scheme val="minor"/>
      </rPr>
      <t>農業水利施設物価高騰対策助成</t>
    </r>
    <r>
      <rPr>
        <sz val="11"/>
        <rFont val="游ゴシック"/>
        <family val="3"/>
        <charset val="128"/>
        <scheme val="minor"/>
      </rPr>
      <t>金交付事業</t>
    </r>
    <rPh sb="12" eb="14">
      <t>ジョセイ</t>
    </rPh>
    <rPh sb="15" eb="19">
      <t>コウフジギョウ</t>
    </rPh>
    <phoneticPr fontId="0"/>
  </si>
  <si>
    <t>R6.2</t>
    <phoneticPr fontId="2"/>
  </si>
  <si>
    <t>想定15事業者に対して13事業者へ給付</t>
    <phoneticPr fontId="2"/>
  </si>
  <si>
    <t>コロナ禍において燃料価格高騰の影響を受けながらも運行を継続している地域公共交通及び自動車運転代行業の事業者に対し、支援金を交付することで、事業の継続を支えることができた。</t>
    <phoneticPr fontId="2"/>
  </si>
  <si>
    <t>想定700経営体に対し、315農業経営体に支援を実施。</t>
    <phoneticPr fontId="2"/>
  </si>
  <si>
    <t>新型コロナウイルス感染症拡大及び原油価格・物価高騰等の影響を受ける農業者が、環境に配慮するとともに、農業用資材の廃棄費用を抑制できるよう、ビニールハウス用高耐久資材の導入費用に対し補助を行うことで、農業者の事業継続を支援することができた。</t>
    <phoneticPr fontId="2"/>
  </si>
  <si>
    <t>想定1,000経営体に対し、1,018農業経営体に支援を実施。</t>
    <phoneticPr fontId="2"/>
  </si>
  <si>
    <t>新型コロナウイルス感染症拡大及び原油価格・物価高騰等の影響を受ける農業者に、助成を行うことで、農業者の事業継続を支援することができた。</t>
    <phoneticPr fontId="2"/>
  </si>
  <si>
    <t>申請者22件に対し、補助金を交付した。</t>
    <rPh sb="0" eb="3">
      <t>シンセイシャ</t>
    </rPh>
    <rPh sb="5" eb="6">
      <t>ケン</t>
    </rPh>
    <rPh sb="7" eb="8">
      <t>タイ</t>
    </rPh>
    <rPh sb="10" eb="13">
      <t>ホジョキン</t>
    </rPh>
    <rPh sb="14" eb="16">
      <t>コウフ</t>
    </rPh>
    <phoneticPr fontId="2"/>
  </si>
  <si>
    <t>コロナ禍における燃油等の価格高騰に伴う農業経営コストの増加等により、影響を受けている農林水産業者に対し、省エネ化を図る機器の導入を支援することにより、経営の負担軽減することができた。</t>
    <phoneticPr fontId="2"/>
  </si>
  <si>
    <t>想定件数1,000件に対し、955農業経営体に支援を実施。</t>
    <rPh sb="0" eb="4">
      <t>ソウテイケンスウ</t>
    </rPh>
    <rPh sb="5" eb="12">
      <t>000ケンニタイ</t>
    </rPh>
    <rPh sb="17" eb="22">
      <t>ノウギョウケイエイタイ</t>
    </rPh>
    <rPh sb="23" eb="25">
      <t>シエン</t>
    </rPh>
    <rPh sb="26" eb="28">
      <t>ジッシ</t>
    </rPh>
    <phoneticPr fontId="2"/>
  </si>
  <si>
    <t>想定件数15件に対し、3土地改良区・7任意水利組合に支援を実施。</t>
    <rPh sb="0" eb="4">
      <t>ソウテイケンスウ</t>
    </rPh>
    <rPh sb="6" eb="7">
      <t>ケン</t>
    </rPh>
    <rPh sb="8" eb="9">
      <t>タイ</t>
    </rPh>
    <phoneticPr fontId="2"/>
  </si>
  <si>
    <t>新型コロナウイルス感染症拡大及び原油価格・物価高騰等の影響を受ける農業者が構成員となる土地改良区等における農業水利施設の電気料金高騰に対し、支援を行うことで、事業継続を支援することができた。</t>
    <phoneticPr fontId="2"/>
  </si>
  <si>
    <t>支援事業者数：23事業者</t>
    <rPh sb="0" eb="2">
      <t>シエン</t>
    </rPh>
    <rPh sb="2" eb="5">
      <t>ジギョウシャ</t>
    </rPh>
    <rPh sb="5" eb="6">
      <t>スウ</t>
    </rPh>
    <rPh sb="9" eb="12">
      <t>ジギョウシャ</t>
    </rPh>
    <phoneticPr fontId="2"/>
  </si>
  <si>
    <t>コロナ禍において原油価格高騰や物価高騰により事業展開や経営が厳しい事業者に対して、アフターコロナに向け新規事業や事業転換等に取り組むことを支援することができた。</t>
    <rPh sb="37" eb="38">
      <t>タイ</t>
    </rPh>
    <phoneticPr fontId="0"/>
  </si>
  <si>
    <t>市内施設等を利用した観光　303件（8,508人）
市内宿泊利用　1件（83人）
※当初予算＋補正予算</t>
    <rPh sb="0" eb="2">
      <t>シナイ</t>
    </rPh>
    <rPh sb="2" eb="4">
      <t>シセツ</t>
    </rPh>
    <rPh sb="4" eb="5">
      <t>トウ</t>
    </rPh>
    <rPh sb="6" eb="8">
      <t>リヨウ</t>
    </rPh>
    <rPh sb="10" eb="12">
      <t>カンコウ</t>
    </rPh>
    <rPh sb="16" eb="17">
      <t>ケン</t>
    </rPh>
    <rPh sb="23" eb="24">
      <t>ニン</t>
    </rPh>
    <rPh sb="26" eb="30">
      <t>シナイシュクハク</t>
    </rPh>
    <rPh sb="30" eb="32">
      <t>リヨウ</t>
    </rPh>
    <rPh sb="34" eb="35">
      <t>ケン</t>
    </rPh>
    <rPh sb="38" eb="39">
      <t>ニン</t>
    </rPh>
    <phoneticPr fontId="2"/>
  </si>
  <si>
    <t>県内・県外問わず多くの旅行業者からの申請があり、新型コロナウイルス感染症により落ち込んだ市内観光産業の早期回復を目指すにあたり、観光需要の喚起において大きな効果があったものと考えられる。</t>
    <rPh sb="24" eb="26">
      <t>シンガタ</t>
    </rPh>
    <rPh sb="33" eb="35">
      <t>カンセン</t>
    </rPh>
    <rPh sb="35" eb="36">
      <t>ショウ</t>
    </rPh>
    <rPh sb="39" eb="40">
      <t>オ</t>
    </rPh>
    <rPh sb="41" eb="42">
      <t>コ</t>
    </rPh>
    <rPh sb="44" eb="46">
      <t>シナイ</t>
    </rPh>
    <rPh sb="46" eb="48">
      <t>カンコウ</t>
    </rPh>
    <rPh sb="48" eb="50">
      <t>サンギョウ</t>
    </rPh>
    <rPh sb="51" eb="53">
      <t>ソウキ</t>
    </rPh>
    <rPh sb="53" eb="55">
      <t>カイフク</t>
    </rPh>
    <rPh sb="56" eb="58">
      <t>メザ</t>
    </rPh>
    <rPh sb="64" eb="66">
      <t>カンコウ</t>
    </rPh>
    <rPh sb="69" eb="71">
      <t>カンキ</t>
    </rPh>
    <rPh sb="75" eb="76">
      <t>オオ</t>
    </rPh>
    <rPh sb="78" eb="80">
      <t>コウカ</t>
    </rPh>
    <rPh sb="87" eb="88">
      <t>カンガ</t>
    </rPh>
    <phoneticPr fontId="2"/>
  </si>
  <si>
    <t>参加事業者数：285事業者
決済総額：301,389,794円</t>
    <rPh sb="0" eb="2">
      <t>サンカ</t>
    </rPh>
    <rPh sb="2" eb="5">
      <t>ジギョウシャ</t>
    </rPh>
    <rPh sb="5" eb="6">
      <t>スウ</t>
    </rPh>
    <rPh sb="10" eb="13">
      <t>ジギョウシャ</t>
    </rPh>
    <rPh sb="14" eb="16">
      <t>ケッサイ</t>
    </rPh>
    <rPh sb="16" eb="18">
      <t>ソウガク</t>
    </rPh>
    <rPh sb="30" eb="31">
      <t>エン</t>
    </rPh>
    <phoneticPr fontId="2"/>
  </si>
  <si>
    <t>新型コロナウイルス感染症拡大及び原油価格・物価高騰等の影響を受ける消費者への消費喚起及び地域観光事業者等の事業継続を支援することができた。また、キャッシュレス決済によるポイント還元事業を実施し、市内の観光需要の喚起を図ることができた。</t>
    <phoneticPr fontId="2"/>
  </si>
  <si>
    <t>支援事業者数：125事業者</t>
    <rPh sb="0" eb="6">
      <t>シエンジギョウシャスウ</t>
    </rPh>
    <rPh sb="10" eb="13">
      <t>ジギョウシャ</t>
    </rPh>
    <phoneticPr fontId="2"/>
  </si>
  <si>
    <t>新型コロナウイルス感染症拡大及び原油価格・物価高騰等の影響を受ける中小企業等に対し、省エネ機器や電気自動車等の導入又は更新のほか、事務所等の省エネにつながる工事や改修工事等の経費を補助することで、エネルギー価格高騰の影響緩和や省エネ環境の整備を支援することができた。</t>
    <phoneticPr fontId="2"/>
  </si>
  <si>
    <t>支援事業者数：228事業者</t>
    <rPh sb="0" eb="6">
      <t>シエンジギョウシャスウ</t>
    </rPh>
    <rPh sb="10" eb="13">
      <t>ジギョウシャ</t>
    </rPh>
    <phoneticPr fontId="2"/>
  </si>
  <si>
    <t>新型コロナウイルス感染症拡大及び原油価格・物価高騰等の影響を受ける中小企業等に対し、エネルギー価格（燃料及び電気料金等）の高騰対策として、支援金を支給することで、エネルギー価格高騰の影響緩和及び事業継続を支援することができた。</t>
    <phoneticPr fontId="0"/>
  </si>
  <si>
    <t>支援事業者数：118事業者</t>
    <rPh sb="0" eb="2">
      <t>シエン</t>
    </rPh>
    <rPh sb="2" eb="5">
      <t>ジギョウシャ</t>
    </rPh>
    <rPh sb="5" eb="6">
      <t>スウ</t>
    </rPh>
    <rPh sb="10" eb="13">
      <t>ジギョウシャ</t>
    </rPh>
    <phoneticPr fontId="2"/>
  </si>
  <si>
    <t>新型コロナウイルス感染症拡大による影響及びエネルギー・食料品価格等の物価高騰の影響を受け、経費が増大し利益が減少するなど、経営環境が悪化している事業者に対し、支援金を支給することで事業継続を支援することができた。</t>
    <phoneticPr fontId="2"/>
  </si>
  <si>
    <t>・公立保育所に食材高騰分を増額した。
　公立保育所　　　　２施設</t>
    <phoneticPr fontId="2"/>
  </si>
  <si>
    <t>事業を実施したことにより，食材料費が高騰している状況でも，給食費を増額せずに安定した給食の提供が実施できたため，保護者の経済的な負担の軽減につながり，子育て支援への経済的効果が図られた。</t>
    <phoneticPr fontId="2"/>
  </si>
  <si>
    <t>・私立保育所，認定こども園に食材高騰分を補助金として交付した。
　私立保育所　　　　4施設
　私立認定こども園　2施設
　認可外保育施設　　1施設</t>
    <phoneticPr fontId="2"/>
  </si>
  <si>
    <t>・私立保育所，認定こども園に物価高騰分を補助金として交付した。
　私立保育所　　　　4施設
　私立認定こども園　2施設
　認可外保育施設　　1施設</t>
    <rPh sb="14" eb="16">
      <t>ブッカ</t>
    </rPh>
    <phoneticPr fontId="2"/>
  </si>
  <si>
    <t>物価高騰の影響を受ける保育所等施設の負担軽減及び事業継続の支援をすることができた。</t>
    <rPh sb="11" eb="15">
      <t>ホイクショトウ</t>
    </rPh>
    <rPh sb="15" eb="17">
      <t>シセツ</t>
    </rPh>
    <phoneticPr fontId="2"/>
  </si>
  <si>
    <t>実績件数47件</t>
    <rPh sb="0" eb="2">
      <t>ジッセキ</t>
    </rPh>
    <rPh sb="2" eb="4">
      <t>ケンスウ</t>
    </rPh>
    <rPh sb="6" eb="7">
      <t>ケン</t>
    </rPh>
    <phoneticPr fontId="2"/>
  </si>
  <si>
    <t>実績件数18件</t>
    <rPh sb="0" eb="2">
      <t>ジッセキ</t>
    </rPh>
    <rPh sb="2" eb="4">
      <t>ケンスウ</t>
    </rPh>
    <rPh sb="6" eb="7">
      <t>ケン</t>
    </rPh>
    <phoneticPr fontId="2"/>
  </si>
  <si>
    <t>新型コロナウイルス感染症拡大及び原油価格・物価高騰等の影響を受ける畜産経営体に、助成を行うことで、畜産業の事業継続を支援することができた。</t>
    <rPh sb="33" eb="35">
      <t>チクサン</t>
    </rPh>
    <rPh sb="35" eb="37">
      <t>ケイエイ</t>
    </rPh>
    <rPh sb="37" eb="38">
      <t>タイ</t>
    </rPh>
    <rPh sb="49" eb="52">
      <t>チクサンギョウ</t>
    </rPh>
    <phoneticPr fontId="2"/>
  </si>
  <si>
    <t>新型コロナウイルス感染症拡大及び原油価格・物価高騰等の影響を受ける酪農経営者に、助成を行うことで、酪農業の事業継続を支援することができた。</t>
    <rPh sb="33" eb="35">
      <t>ラクノウ</t>
    </rPh>
    <rPh sb="35" eb="37">
      <t>ケイエイ</t>
    </rPh>
    <rPh sb="37" eb="38">
      <t>シャ</t>
    </rPh>
    <rPh sb="49" eb="51">
      <t>ラクノウ</t>
    </rPh>
    <rPh sb="51" eb="52">
      <t>ギョウ</t>
    </rPh>
    <phoneticPr fontId="2"/>
  </si>
  <si>
    <t>想定660件に対して605件に交付。</t>
    <rPh sb="5" eb="6">
      <t>ケン</t>
    </rPh>
    <rPh sb="13" eb="14">
      <t>ケン</t>
    </rPh>
    <rPh sb="15" eb="17">
      <t>コウフ</t>
    </rPh>
    <phoneticPr fontId="2"/>
  </si>
  <si>
    <t>省エネ型家電を購入してもらうことにより、家庭での電気料金削減の一助となったと考えられる。</t>
    <rPh sb="0" eb="1">
      <t>ショウ</t>
    </rPh>
    <rPh sb="3" eb="4">
      <t>ガタ</t>
    </rPh>
    <rPh sb="4" eb="6">
      <t>カデン</t>
    </rPh>
    <rPh sb="7" eb="9">
      <t>コウニュウ</t>
    </rPh>
    <rPh sb="20" eb="22">
      <t>カテイ</t>
    </rPh>
    <rPh sb="24" eb="27">
      <t>デンキリョウ</t>
    </rPh>
    <rPh sb="27" eb="28">
      <t>キン</t>
    </rPh>
    <rPh sb="28" eb="30">
      <t>サクゲン</t>
    </rPh>
    <rPh sb="31" eb="33">
      <t>イチジョ</t>
    </rPh>
    <rPh sb="38" eb="39">
      <t>カンガ</t>
    </rPh>
    <phoneticPr fontId="2"/>
  </si>
  <si>
    <t>新型コロナウイルス感染症拡大による影響及びエネルギー・食料品価格等の物価高騰の影響を受ける介護サービス事業所の支援を目的に、鉾田市高齢者施設支援給付金を支給する。</t>
  </si>
  <si>
    <t>支援給付金</t>
  </si>
  <si>
    <t>要綱で定める介護サービスを提供する事業所を本市区域内に有し、かつ申請時及び前年度も同様の介護サービスの提供を行っている事業所を運営する法人（公立を除く）</t>
  </si>
  <si>
    <t>市内に事業所を有する法人（光熱費19・食材費15）に補助金を交付。</t>
    <rPh sb="11" eb="12">
      <t>ジン</t>
    </rPh>
    <rPh sb="13" eb="15">
      <t>コウネツ</t>
    </rPh>
    <rPh sb="15" eb="16">
      <t>ヒ</t>
    </rPh>
    <rPh sb="19" eb="21">
      <t>ショクザイ</t>
    </rPh>
    <rPh sb="21" eb="22">
      <t>ヒ</t>
    </rPh>
    <phoneticPr fontId="2"/>
  </si>
  <si>
    <t>光熱費や食材費の物価高騰の影響を受ける市内の高齢者施設に給付金を給付することで施設の負担軽減を図るとともに事業継続の支援に努めた。</t>
    <rPh sb="0" eb="3">
      <t>コウネツヒ</t>
    </rPh>
    <rPh sb="4" eb="6">
      <t>ショクザイ</t>
    </rPh>
    <rPh sb="6" eb="7">
      <t>ヒ</t>
    </rPh>
    <rPh sb="8" eb="12">
      <t>ブッカコウトウ</t>
    </rPh>
    <rPh sb="13" eb="15">
      <t>エイキョウ</t>
    </rPh>
    <rPh sb="16" eb="17">
      <t>ウ</t>
    </rPh>
    <rPh sb="19" eb="21">
      <t>シナイ</t>
    </rPh>
    <rPh sb="22" eb="23">
      <t>コウ</t>
    </rPh>
    <rPh sb="23" eb="24">
      <t>レイ</t>
    </rPh>
    <rPh sb="24" eb="25">
      <t>シャ</t>
    </rPh>
    <rPh sb="25" eb="27">
      <t>シセツ</t>
    </rPh>
    <rPh sb="28" eb="31">
      <t>キュウフキン</t>
    </rPh>
    <rPh sb="32" eb="34">
      <t>キュウフ</t>
    </rPh>
    <rPh sb="39" eb="41">
      <t>シセツ</t>
    </rPh>
    <rPh sb="42" eb="44">
      <t>フタン</t>
    </rPh>
    <rPh sb="44" eb="46">
      <t>ケイゲン</t>
    </rPh>
    <rPh sb="47" eb="48">
      <t>ハカ</t>
    </rPh>
    <rPh sb="53" eb="55">
      <t>ジギョウ</t>
    </rPh>
    <rPh sb="55" eb="57">
      <t>ケイゾク</t>
    </rPh>
    <rPh sb="58" eb="60">
      <t>シエン</t>
    </rPh>
    <rPh sb="61" eb="62">
      <t>ツト</t>
    </rPh>
    <phoneticPr fontId="2"/>
  </si>
  <si>
    <t>コロナ禍において、エネルギー・食料品価格等の物価高騰が続く中、その影響を受ける低所得の方々の生活を守るため、低所得世帯へ給付金を支給（現金給付）し、負担を軽減する。</t>
  </si>
  <si>
    <t>給付金</t>
  </si>
  <si>
    <t>令和５年度分の住民税均等割非課税世帯</t>
  </si>
  <si>
    <t>支援給付金支給率96％</t>
  </si>
  <si>
    <t>新型コロナウイルス感染症の影響の長期化及びコロナ禍における原油価格高騰による諸物価の上昇などに特に影響を受けている低所得者世帯への負担軽減に努めた。</t>
    <rPh sb="47" eb="48">
      <t>トク</t>
    </rPh>
    <rPh sb="57" eb="61">
      <t>テイショトクシャ</t>
    </rPh>
    <rPh sb="61" eb="63">
      <t>セタイ</t>
    </rPh>
    <rPh sb="65" eb="67">
      <t>フタン</t>
    </rPh>
    <rPh sb="67" eb="69">
      <t>ケイゲン</t>
    </rPh>
    <rPh sb="70" eb="71">
      <t>ツト</t>
    </rPh>
    <phoneticPr fontId="2"/>
  </si>
  <si>
    <t>事務費</t>
  </si>
  <si>
    <t>新型コロナウイルス感染症拡大による影響及びエネルギー・食料品価格等の物価高騰の影響を受ける障害福祉サービス事業所の負担軽減及び事業継続（サービス提供体制の維持）を支援する。</t>
  </si>
  <si>
    <t>市内の障害福祉施設（公立を除く）</t>
  </si>
  <si>
    <t>R5.10</t>
  </si>
  <si>
    <t xml:space="preserve">光熱費や食材費の物価高騰の影響を受ける市内の障害福祉施設に給付金を給付することで施設の負担軽減を図るとともに事業継続の支援に努めた。
</t>
    <rPh sb="59" eb="61">
      <t>シエン</t>
    </rPh>
    <rPh sb="62" eb="63">
      <t>ツト</t>
    </rPh>
    <phoneticPr fontId="2"/>
  </si>
  <si>
    <t>市内に事業所を有する法人（光熱費11・食材費7）に補助金を交付。</t>
    <rPh sb="0" eb="2">
      <t>シナイ</t>
    </rPh>
    <rPh sb="3" eb="6">
      <t>ジギョウショ</t>
    </rPh>
    <rPh sb="7" eb="8">
      <t>ユウ</t>
    </rPh>
    <rPh sb="10" eb="12">
      <t>ホウジン</t>
    </rPh>
    <rPh sb="13" eb="16">
      <t>コウネツヒ</t>
    </rPh>
    <rPh sb="19" eb="21">
      <t>ショクザイ</t>
    </rPh>
    <rPh sb="21" eb="22">
      <t>ヒ</t>
    </rPh>
    <rPh sb="25" eb="28">
      <t>ホジョキン</t>
    </rPh>
    <rPh sb="29" eb="31">
      <t>コウフ</t>
    </rPh>
    <phoneticPr fontId="2"/>
  </si>
  <si>
    <t>【茨城県鉾田市】新型コロナウイルス感染症対応地方創生臨時交付金を活用した事業の実施状況とその効果（令和６年５月１７日現在）</t>
    <rPh sb="1" eb="4">
      <t>イバラキケン</t>
    </rPh>
    <rPh sb="4" eb="7">
      <t>ホコタシ</t>
    </rPh>
    <rPh sb="8" eb="10">
      <t>シンガタ</t>
    </rPh>
    <rPh sb="17" eb="20">
      <t>カンセンショウ</t>
    </rPh>
    <rPh sb="20" eb="22">
      <t>タイオウ</t>
    </rPh>
    <rPh sb="22" eb="24">
      <t>チホウ</t>
    </rPh>
    <rPh sb="24" eb="26">
      <t>ソウセイ</t>
    </rPh>
    <rPh sb="26" eb="28">
      <t>リンジ</t>
    </rPh>
    <rPh sb="28" eb="31">
      <t>コウフキン</t>
    </rPh>
    <rPh sb="49" eb="50">
      <t>レイ</t>
    </rPh>
    <rPh sb="50" eb="51">
      <t>ワ</t>
    </rPh>
    <rPh sb="52" eb="53">
      <t>ネン</t>
    </rPh>
    <rPh sb="54" eb="55">
      <t>ガツ</t>
    </rPh>
    <rPh sb="57" eb="58">
      <t>ヒ</t>
    </rPh>
    <rPh sb="58" eb="60">
      <t>ゲンザイ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</si>
</sst>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
  </numFmts>
  <fonts count="12"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11"/>
      <name val="游ゴシック"/>
      <family val="3"/>
      <charset val="128"/>
      <scheme val="minor"/>
    </font>
    <font>
      <sz val="11"/>
      <name val="游ゴシック"/>
      <family val="2"/>
      <charset val="128"/>
      <scheme val="minor"/>
    </font>
    <font>
      <sz val="14"/>
      <name val="ＭＳ Ｐゴシック"/>
      <family val="3"/>
      <charset val="128"/>
    </font>
    <font>
      <sz val="8"/>
      <name val="游ゴシック"/>
      <family val="3"/>
      <charset val="128"/>
      <scheme val="minor"/>
    </font>
    <font>
      <sz val="11"/>
      <color rgb="FFFA7D00"/>
      <name val="游ゴシック"/>
      <family val="2"/>
      <charset val="128"/>
      <scheme val="minor"/>
    </font>
    <font>
      <sz val="11"/>
      <color rgb="FFFF0000"/>
      <name val="游ゴシック"/>
      <family val="3"/>
      <charset val="128"/>
      <scheme val="minor"/>
    </font>
    <font>
      <sz val="11"/>
      <color rgb="FFFF0000"/>
      <name val="游ゴシック"/>
      <family val="2"/>
      <charset val="128"/>
      <scheme val="minor"/>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19">
    <xf numFmtId="0" fontId="0" fillId="0" borderId="0" xfId="0">
      <alignment vertical="center"/>
    </xf>
    <xf numFmtId="0" fontId="6" fillId="0" borderId="1" xfId="0" applyFont="1" applyFill="1" applyBorder="1" applyAlignment="1">
      <alignment horizontal="center" vertical="center"/>
    </xf>
    <xf numFmtId="0" fontId="5" fillId="0" borderId="1" xfId="0" applyFont="1" applyFill="1" applyBorder="1" applyAlignment="1">
      <alignment vertical="center" wrapText="1"/>
    </xf>
    <xf numFmtId="0" fontId="6" fillId="0" borderId="1" xfId="0" applyFont="1" applyFill="1" applyBorder="1" applyAlignment="1" applyProtection="1">
      <alignment vertical="center" wrapText="1"/>
      <protection locked="0"/>
    </xf>
    <xf numFmtId="0" fontId="5" fillId="0" borderId="1" xfId="0" applyFont="1" applyFill="1" applyBorder="1" applyAlignment="1" applyProtection="1">
      <alignment vertical="center" wrapText="1"/>
      <protection locked="0"/>
    </xf>
    <xf numFmtId="0" fontId="6" fillId="0" borderId="1" xfId="0" applyFont="1" applyFill="1" applyBorder="1" applyAlignment="1">
      <alignment vertical="center" wrapText="1"/>
    </xf>
    <xf numFmtId="0" fontId="6" fillId="0" borderId="1" xfId="0" applyFont="1" applyFill="1" applyBorder="1" applyAlignment="1" applyProtection="1">
      <alignment horizontal="center" vertical="center"/>
      <protection locked="0"/>
    </xf>
    <xf numFmtId="0" fontId="5" fillId="0" borderId="1" xfId="0" applyFont="1" applyFill="1" applyBorder="1" applyAlignment="1" applyProtection="1">
      <alignment horizontal="center" vertical="center"/>
      <protection locked="0"/>
    </xf>
    <xf numFmtId="0" fontId="5" fillId="0" borderId="0" xfId="0" applyFont="1" applyFill="1">
      <alignment vertical="center"/>
    </xf>
    <xf numFmtId="0" fontId="6" fillId="0" borderId="2" xfId="0" applyFont="1" applyFill="1" applyBorder="1" applyAlignment="1">
      <alignment vertical="center"/>
    </xf>
    <xf numFmtId="0" fontId="6" fillId="0" borderId="0" xfId="0" applyFont="1" applyFill="1">
      <alignment vertical="center"/>
    </xf>
    <xf numFmtId="0" fontId="6" fillId="0" borderId="4" xfId="0" applyFont="1" applyFill="1" applyBorder="1" applyAlignment="1">
      <alignment horizontal="center" vertical="center"/>
    </xf>
    <xf numFmtId="0" fontId="6" fillId="0" borderId="4" xfId="0" applyFont="1" applyFill="1" applyBorder="1" applyAlignment="1">
      <alignment horizontal="right" vertical="center"/>
    </xf>
    <xf numFmtId="0" fontId="6" fillId="0" borderId="0" xfId="0" applyFont="1" applyFill="1" applyAlignment="1">
      <alignment horizontal="center" vertical="center"/>
    </xf>
    <xf numFmtId="0" fontId="6" fillId="0" borderId="1" xfId="0" applyFont="1" applyFill="1" applyBorder="1" applyAlignment="1">
      <alignment horizontal="center" vertical="center" wrapText="1"/>
    </xf>
    <xf numFmtId="38" fontId="6" fillId="0" borderId="1" xfId="1" applyFont="1" applyFill="1" applyBorder="1">
      <alignment vertical="center"/>
    </xf>
    <xf numFmtId="38" fontId="6" fillId="0" borderId="1" xfId="0" applyNumberFormat="1" applyFont="1" applyFill="1" applyBorder="1">
      <alignment vertical="center"/>
    </xf>
    <xf numFmtId="0" fontId="6" fillId="0" borderId="1" xfId="0" applyFont="1" applyFill="1" applyBorder="1">
      <alignment vertical="center"/>
    </xf>
    <xf numFmtId="0" fontId="6" fillId="0" borderId="1" xfId="0" applyNumberFormat="1" applyFont="1" applyFill="1" applyBorder="1" applyAlignment="1">
      <alignment horizontal="center" vertical="center"/>
    </xf>
    <xf numFmtId="0" fontId="6" fillId="0" borderId="0" xfId="0" applyFont="1" applyFill="1" applyAlignment="1">
      <alignment vertical="center" wrapText="1"/>
    </xf>
    <xf numFmtId="0" fontId="6" fillId="0" borderId="2" xfId="0" applyFont="1" applyBorder="1" applyAlignment="1" applyProtection="1">
      <alignment vertical="center"/>
    </xf>
    <xf numFmtId="0" fontId="0" fillId="0" borderId="2" xfId="0" applyBorder="1" applyAlignment="1" applyProtection="1">
      <alignment vertical="center"/>
    </xf>
    <xf numFmtId="0" fontId="0" fillId="0" borderId="0" xfId="0" applyProtection="1">
      <alignment vertical="center"/>
    </xf>
    <xf numFmtId="0" fontId="0" fillId="0" borderId="4" xfId="0" applyBorder="1" applyAlignment="1" applyProtection="1">
      <alignment horizontal="center" vertical="center"/>
    </xf>
    <xf numFmtId="0" fontId="0" fillId="0" borderId="4" xfId="0" applyBorder="1" applyAlignment="1" applyProtection="1">
      <alignment horizontal="right" vertical="center"/>
    </xf>
    <xf numFmtId="0" fontId="0" fillId="0" borderId="0" xfId="0" applyAlignment="1" applyProtection="1">
      <alignment horizontal="center" vertical="center"/>
    </xf>
    <xf numFmtId="0" fontId="6" fillId="0" borderId="1" xfId="0" applyFont="1" applyBorder="1" applyAlignment="1" applyProtection="1">
      <alignment horizontal="center" vertical="center"/>
    </xf>
    <xf numFmtId="0" fontId="0" fillId="0" borderId="1" xfId="0" applyBorder="1" applyAlignment="1" applyProtection="1">
      <alignment horizontal="center" vertical="center"/>
    </xf>
    <xf numFmtId="0" fontId="0" fillId="0" borderId="1" xfId="0" applyBorder="1" applyAlignment="1" applyProtection="1">
      <alignment horizontal="center" vertical="center" wrapText="1"/>
    </xf>
    <xf numFmtId="0" fontId="0" fillId="0" borderId="1" xfId="0" applyBorder="1" applyAlignment="1" applyProtection="1">
      <alignment vertical="center" wrapText="1"/>
    </xf>
    <xf numFmtId="0" fontId="5" fillId="0" borderId="1" xfId="0" applyFont="1" applyBorder="1" applyAlignment="1" applyProtection="1">
      <alignment vertical="center" wrapText="1"/>
    </xf>
    <xf numFmtId="0" fontId="4" fillId="0" borderId="1" xfId="0" applyFont="1" applyBorder="1" applyAlignment="1" applyProtection="1">
      <alignment vertical="center" wrapText="1"/>
    </xf>
    <xf numFmtId="0" fontId="5" fillId="0" borderId="1" xfId="0" applyFont="1" applyBorder="1" applyAlignment="1" applyProtection="1">
      <alignment horizontal="center" vertical="center"/>
    </xf>
    <xf numFmtId="38" fontId="0" fillId="0" borderId="1" xfId="1" applyFont="1" applyBorder="1" applyProtection="1">
      <alignment vertical="center"/>
    </xf>
    <xf numFmtId="38" fontId="0" fillId="0" borderId="1" xfId="0" applyNumberFormat="1" applyBorder="1" applyProtection="1">
      <alignment vertical="center"/>
    </xf>
    <xf numFmtId="0" fontId="0" fillId="0" borderId="1" xfId="0" applyBorder="1" applyProtection="1">
      <alignment vertical="center"/>
    </xf>
    <xf numFmtId="0" fontId="4" fillId="0" borderId="1" xfId="0" applyFont="1" applyFill="1" applyBorder="1" applyAlignment="1" applyProtection="1">
      <alignment vertical="center" wrapText="1"/>
    </xf>
    <xf numFmtId="0" fontId="0" fillId="0" borderId="1" xfId="0" applyFill="1" applyBorder="1" applyProtection="1">
      <alignment vertical="center"/>
    </xf>
    <xf numFmtId="0" fontId="6" fillId="0" borderId="1" xfId="0" applyFont="1" applyBorder="1" applyAlignment="1" applyProtection="1">
      <alignment vertical="center" wrapText="1"/>
    </xf>
    <xf numFmtId="0" fontId="0" fillId="0" borderId="1" xfId="0" applyFill="1" applyBorder="1" applyAlignment="1" applyProtection="1">
      <alignment vertical="center" wrapText="1"/>
    </xf>
    <xf numFmtId="0" fontId="0" fillId="0" borderId="1" xfId="0" applyNumberFormat="1" applyBorder="1" applyAlignment="1" applyProtection="1">
      <alignment horizontal="center" vertical="center"/>
    </xf>
    <xf numFmtId="0" fontId="5" fillId="0" borderId="1" xfId="0" applyNumberFormat="1" applyFont="1" applyBorder="1" applyAlignment="1" applyProtection="1">
      <alignment horizontal="center" vertical="center"/>
    </xf>
    <xf numFmtId="176" fontId="0" fillId="0" borderId="1" xfId="0" applyNumberFormat="1" applyBorder="1" applyAlignment="1" applyProtection="1">
      <alignment horizontal="center" vertical="center"/>
    </xf>
    <xf numFmtId="0" fontId="0" fillId="0" borderId="1" xfId="0" applyFill="1" applyBorder="1" applyAlignment="1" applyProtection="1">
      <alignment horizontal="center" vertical="center"/>
    </xf>
    <xf numFmtId="0" fontId="5" fillId="0" borderId="1" xfId="0" applyFont="1" applyFill="1" applyBorder="1" applyAlignment="1" applyProtection="1">
      <alignment vertical="center" wrapText="1"/>
    </xf>
    <xf numFmtId="0" fontId="0" fillId="0" borderId="1" xfId="0" applyNumberFormat="1" applyFill="1" applyBorder="1" applyAlignment="1" applyProtection="1">
      <alignment horizontal="center" vertical="center"/>
    </xf>
    <xf numFmtId="0" fontId="5" fillId="0" borderId="1" xfId="0" applyNumberFormat="1" applyFont="1" applyFill="1" applyBorder="1" applyAlignment="1" applyProtection="1">
      <alignment horizontal="center" vertical="center"/>
    </xf>
    <xf numFmtId="38" fontId="0" fillId="0" borderId="1" xfId="1" applyFont="1" applyFill="1" applyBorder="1" applyProtection="1">
      <alignment vertical="center"/>
    </xf>
    <xf numFmtId="0" fontId="0" fillId="0" borderId="1" xfId="0" applyFill="1" applyBorder="1" applyAlignment="1" applyProtection="1">
      <alignment horizontal="center" vertical="center" wrapText="1"/>
    </xf>
    <xf numFmtId="38" fontId="0" fillId="0" borderId="1" xfId="0" applyNumberFormat="1" applyFill="1" applyBorder="1" applyProtection="1">
      <alignment vertical="center"/>
    </xf>
    <xf numFmtId="0" fontId="5" fillId="0" borderId="1" xfId="0" applyNumberFormat="1" applyFont="1" applyBorder="1" applyAlignment="1" applyProtection="1">
      <alignment horizontal="center" vertical="center" wrapText="1"/>
    </xf>
    <xf numFmtId="0" fontId="5" fillId="0" borderId="0" xfId="0" applyFont="1" applyProtection="1">
      <alignment vertical="center"/>
    </xf>
    <xf numFmtId="0" fontId="0" fillId="0" borderId="0" xfId="0" applyAlignment="1" applyProtection="1">
      <alignment vertical="center" wrapText="1"/>
    </xf>
    <xf numFmtId="0" fontId="0" fillId="0" borderId="1" xfId="0" applyBorder="1" applyAlignment="1" applyProtection="1">
      <alignment horizontal="center" vertical="center"/>
    </xf>
    <xf numFmtId="0" fontId="0" fillId="0" borderId="1" xfId="0" applyFill="1" applyBorder="1" applyAlignment="1" applyProtection="1">
      <alignment horizontal="center" vertical="center"/>
    </xf>
    <xf numFmtId="0" fontId="0" fillId="0" borderId="2" xfId="0" applyFill="1" applyBorder="1" applyAlignment="1" applyProtection="1">
      <alignment vertical="center"/>
    </xf>
    <xf numFmtId="0" fontId="0" fillId="0" borderId="0" xfId="0" applyFill="1" applyProtection="1">
      <alignment vertical="center"/>
    </xf>
    <xf numFmtId="0" fontId="0" fillId="0" borderId="1" xfId="0" applyFill="1" applyBorder="1" applyAlignment="1" applyProtection="1">
      <alignment horizontal="center" vertical="center" wrapText="1"/>
    </xf>
    <xf numFmtId="0" fontId="0" fillId="0" borderId="4" xfId="0" applyBorder="1" applyAlignment="1" applyProtection="1">
      <alignment horizontal="center" vertical="center"/>
    </xf>
    <xf numFmtId="0" fontId="0" fillId="0" borderId="1" xfId="0" applyBorder="1" applyAlignment="1" applyProtection="1">
      <alignment horizontal="center" vertical="center"/>
    </xf>
    <xf numFmtId="0" fontId="0" fillId="0" borderId="1" xfId="0" applyBorder="1" applyAlignment="1" applyProtection="1">
      <alignment horizontal="center" vertical="center" wrapText="1"/>
    </xf>
    <xf numFmtId="0" fontId="6" fillId="0" borderId="1" xfId="0" applyFont="1" applyBorder="1" applyAlignment="1" applyProtection="1">
      <alignment horizontal="center" vertical="center"/>
    </xf>
    <xf numFmtId="0" fontId="0" fillId="0" borderId="1" xfId="0" applyFill="1" applyBorder="1" applyAlignment="1" applyProtection="1">
      <alignment horizontal="center" vertical="center"/>
    </xf>
    <xf numFmtId="0" fontId="0" fillId="0" borderId="1" xfId="0" applyBorder="1" applyAlignment="1" applyProtection="1">
      <alignment horizontal="center" vertical="center"/>
    </xf>
    <xf numFmtId="0" fontId="0" fillId="0" borderId="1" xfId="0" applyBorder="1" applyAlignment="1" applyProtection="1">
      <alignment horizontal="center" vertical="center" wrapText="1"/>
    </xf>
    <xf numFmtId="0" fontId="0" fillId="0" borderId="4" xfId="0" applyBorder="1" applyAlignment="1" applyProtection="1">
      <alignment horizontal="center" vertical="center"/>
    </xf>
    <xf numFmtId="0" fontId="6" fillId="0" borderId="1" xfId="0" applyFont="1" applyBorder="1" applyAlignment="1" applyProtection="1">
      <alignment horizontal="center" vertical="center"/>
    </xf>
    <xf numFmtId="0" fontId="0" fillId="0" borderId="1" xfId="0" applyFill="1" applyBorder="1" applyAlignment="1" applyProtection="1">
      <alignment horizontal="center" vertical="center"/>
    </xf>
    <xf numFmtId="0" fontId="0" fillId="0" borderId="1" xfId="0" applyFill="1" applyBorder="1" applyAlignment="1" applyProtection="1">
      <alignment horizontal="center" vertical="center" wrapText="1"/>
    </xf>
    <xf numFmtId="0" fontId="11" fillId="0" borderId="2" xfId="0" applyFont="1" applyBorder="1" applyAlignment="1" applyProtection="1">
      <alignment vertical="center"/>
    </xf>
    <xf numFmtId="0" fontId="5" fillId="2" borderId="1" xfId="0" applyNumberFormat="1" applyFont="1" applyFill="1" applyBorder="1" applyAlignment="1" applyProtection="1">
      <alignment horizontal="center" vertical="center" wrapText="1"/>
    </xf>
    <xf numFmtId="38" fontId="0" fillId="2" borderId="1" xfId="1" applyFont="1" applyFill="1" applyBorder="1" applyProtection="1">
      <alignment vertical="center"/>
    </xf>
    <xf numFmtId="38" fontId="0" fillId="2" borderId="1" xfId="0" applyNumberFormat="1" applyFill="1" applyBorder="1" applyProtection="1">
      <alignment vertical="center"/>
    </xf>
    <xf numFmtId="0" fontId="5" fillId="0" borderId="1" xfId="0" applyNumberFormat="1" applyFont="1" applyFill="1" applyBorder="1" applyAlignment="1" applyProtection="1">
      <alignment horizontal="center" vertical="center" wrapText="1"/>
    </xf>
    <xf numFmtId="0" fontId="0" fillId="0" borderId="1" xfId="0" applyFill="1" applyBorder="1" applyAlignment="1" applyProtection="1">
      <alignment horizontal="center" vertical="center"/>
    </xf>
    <xf numFmtId="0" fontId="11" fillId="0" borderId="2" xfId="0" applyFont="1" applyFill="1" applyBorder="1" applyAlignment="1" applyProtection="1">
      <alignment vertical="center"/>
    </xf>
    <xf numFmtId="0" fontId="0" fillId="0" borderId="0" xfId="0" applyFill="1" applyAlignment="1" applyProtection="1">
      <alignment horizontal="center" vertical="center"/>
    </xf>
    <xf numFmtId="0" fontId="0" fillId="3" borderId="1" xfId="0" applyFill="1" applyBorder="1" applyAlignment="1" applyProtection="1">
      <alignment vertical="center" wrapText="1"/>
    </xf>
    <xf numFmtId="0" fontId="5" fillId="3" borderId="1" xfId="0" applyFont="1" applyFill="1" applyBorder="1" applyAlignment="1" applyProtection="1">
      <alignment vertical="center" wrapText="1"/>
    </xf>
    <xf numFmtId="0" fontId="0" fillId="3" borderId="1" xfId="0" applyNumberFormat="1" applyFill="1" applyBorder="1" applyAlignment="1" applyProtection="1">
      <alignment horizontal="center" vertical="center"/>
    </xf>
    <xf numFmtId="0" fontId="5" fillId="3" borderId="1" xfId="0" applyNumberFormat="1" applyFont="1" applyFill="1" applyBorder="1" applyAlignment="1" applyProtection="1">
      <alignment horizontal="center" vertical="center" wrapText="1"/>
    </xf>
    <xf numFmtId="38" fontId="0" fillId="3" borderId="1" xfId="1" applyFont="1" applyFill="1" applyBorder="1" applyProtection="1">
      <alignment vertical="center"/>
    </xf>
    <xf numFmtId="0" fontId="0" fillId="3" borderId="1" xfId="0" applyFill="1" applyBorder="1" applyAlignment="1" applyProtection="1">
      <alignment horizontal="center" vertical="center" wrapText="1"/>
    </xf>
    <xf numFmtId="38" fontId="0" fillId="3" borderId="1" xfId="0" applyNumberFormat="1" applyFill="1" applyBorder="1" applyProtection="1">
      <alignment vertical="center"/>
    </xf>
    <xf numFmtId="0" fontId="0" fillId="3" borderId="1" xfId="0" applyFill="1" applyBorder="1" applyAlignment="1" applyProtection="1">
      <alignment horizontal="center" vertical="center"/>
    </xf>
    <xf numFmtId="0" fontId="0" fillId="3" borderId="1" xfId="0" applyFill="1" applyBorder="1" applyProtection="1">
      <alignment vertical="center"/>
    </xf>
    <xf numFmtId="0" fontId="5" fillId="3" borderId="1" xfId="0" applyNumberFormat="1" applyFont="1" applyFill="1" applyBorder="1" applyAlignment="1" applyProtection="1">
      <alignment horizontal="center" vertical="center"/>
    </xf>
    <xf numFmtId="0" fontId="4" fillId="3" borderId="1" xfId="0" applyFont="1" applyFill="1" applyBorder="1" applyAlignment="1" applyProtection="1">
      <alignment vertical="center" wrapText="1"/>
    </xf>
    <xf numFmtId="0" fontId="6" fillId="3" borderId="1" xfId="0" applyFont="1" applyFill="1" applyBorder="1" applyAlignment="1" applyProtection="1">
      <alignment vertical="center" wrapText="1"/>
    </xf>
    <xf numFmtId="0" fontId="6"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0" fillId="0" borderId="1" xfId="0" applyFill="1" applyBorder="1" applyAlignment="1" applyProtection="1">
      <alignment horizontal="center" vertical="center" wrapText="1"/>
    </xf>
    <xf numFmtId="0" fontId="0" fillId="0" borderId="6" xfId="0" applyBorder="1" applyAlignment="1" applyProtection="1">
      <alignment horizontal="center" vertical="center"/>
    </xf>
    <xf numFmtId="0" fontId="0" fillId="0" borderId="7" xfId="0" applyBorder="1" applyAlignment="1" applyProtection="1">
      <alignment horizontal="center" vertical="center"/>
    </xf>
    <xf numFmtId="0" fontId="0" fillId="0" borderId="8" xfId="0" applyBorder="1" applyAlignment="1" applyProtection="1">
      <alignment horizontal="center" vertical="center"/>
    </xf>
    <xf numFmtId="0" fontId="0" fillId="0" borderId="5" xfId="0" applyBorder="1" applyAlignment="1" applyProtection="1">
      <alignment horizontal="center" vertical="center"/>
    </xf>
    <xf numFmtId="0" fontId="0" fillId="0" borderId="4" xfId="0" applyBorder="1" applyAlignment="1" applyProtection="1">
      <alignment horizontal="center" vertical="center"/>
    </xf>
    <xf numFmtId="0" fontId="0" fillId="0" borderId="3" xfId="0" applyBorder="1" applyAlignment="1" applyProtection="1">
      <alignment horizontal="center" vertical="center"/>
    </xf>
    <xf numFmtId="0" fontId="0" fillId="0" borderId="5" xfId="0" applyFill="1" applyBorder="1" applyAlignment="1" applyProtection="1">
      <alignment horizontal="center" vertical="center"/>
    </xf>
    <xf numFmtId="0" fontId="0" fillId="0" borderId="4" xfId="0" applyFill="1" applyBorder="1" applyAlignment="1" applyProtection="1">
      <alignment horizontal="center" vertical="center"/>
    </xf>
    <xf numFmtId="0" fontId="0" fillId="0" borderId="9" xfId="0" applyFill="1" applyBorder="1" applyAlignment="1" applyProtection="1">
      <alignment horizontal="center" vertical="center"/>
    </xf>
    <xf numFmtId="0" fontId="0" fillId="0" borderId="1" xfId="0" applyBorder="1" applyAlignment="1" applyProtection="1">
      <alignment horizontal="center" vertical="center"/>
    </xf>
    <xf numFmtId="0" fontId="0" fillId="0" borderId="1" xfId="0" applyBorder="1" applyAlignment="1" applyProtection="1">
      <alignment horizontal="center" vertical="center" wrapText="1"/>
    </xf>
    <xf numFmtId="0" fontId="6" fillId="0" borderId="1" xfId="0" applyFont="1" applyBorder="1" applyAlignment="1" applyProtection="1">
      <alignment horizontal="center" vertical="center"/>
    </xf>
    <xf numFmtId="0" fontId="0" fillId="0" borderId="1" xfId="0" applyFill="1" applyBorder="1" applyAlignment="1" applyProtection="1">
      <alignment horizontal="center" vertical="center"/>
    </xf>
    <xf numFmtId="0" fontId="0" fillId="0" borderId="8" xfId="0" applyFill="1" applyBorder="1" applyAlignment="1" applyProtection="1">
      <alignment horizontal="center" vertical="center" wrapText="1"/>
    </xf>
    <xf numFmtId="0" fontId="0" fillId="0" borderId="4" xfId="0" applyBorder="1" applyAlignment="1" applyProtection="1">
      <alignment horizontal="center" vertical="center" wrapText="1"/>
    </xf>
    <xf numFmtId="0" fontId="0" fillId="0" borderId="6" xfId="0" applyFill="1" applyBorder="1" applyAlignment="1" applyProtection="1">
      <alignment horizontal="center" vertical="center"/>
    </xf>
    <xf numFmtId="0" fontId="0" fillId="0" borderId="7" xfId="0" applyFill="1" applyBorder="1" applyAlignment="1" applyProtection="1">
      <alignment horizontal="center" vertical="center"/>
    </xf>
    <xf numFmtId="0" fontId="0" fillId="0" borderId="8" xfId="0" applyFill="1" applyBorder="1" applyAlignment="1" applyProtection="1">
      <alignment horizontal="center" vertical="center"/>
    </xf>
  </cellXfs>
  <cellStyles count="2">
    <cellStyle name="桁区切り" xfId="1" builtinId="6"/>
    <cellStyle name="標準" xfId="0" builtinId="0"/>
  </cellStyles>
  <dxfs count="5">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2" defaultPivotStyle="PivotStyleLight16"/>
  <colors>
    <mruColors>
      <color rgb="FFFFFF00"/>
      <color rgb="FFFFCCFF"/>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153"/>
  <sheetViews>
    <sheetView zoomScale="80" zoomScaleNormal="80" workbookViewId="0">
      <pane xSplit="4" ySplit="4" topLeftCell="T144" activePane="bottomRight" state="frozen"/>
      <selection activeCell="O147" sqref="O147"/>
      <selection pane="topRight" activeCell="O147" sqref="O147"/>
      <selection pane="bottomLeft" activeCell="O147" sqref="O147"/>
      <selection pane="bottomRight" activeCell="O147" sqref="O147"/>
    </sheetView>
  </sheetViews>
  <sheetFormatPr defaultRowHeight="18.75" x14ac:dyDescent="0.4"/>
  <cols>
    <col min="1" max="1" width="5.5" style="13" bestFit="1" customWidth="1"/>
    <col min="2" max="2" width="11" style="13" customWidth="1"/>
    <col min="3" max="3" width="5.625" style="13" bestFit="1" customWidth="1"/>
    <col min="4" max="4" width="50.625" style="10" customWidth="1"/>
    <col min="5" max="5" width="60.625" style="8" customWidth="1"/>
    <col min="6" max="7" width="30.625" style="10" customWidth="1"/>
    <col min="8" max="8" width="7.625" style="10" bestFit="1" customWidth="1"/>
    <col min="9" max="9" width="7.25" style="10" bestFit="1" customWidth="1"/>
    <col min="10" max="14" width="9" style="10"/>
    <col min="15" max="16" width="13" style="10" bestFit="1" customWidth="1"/>
    <col min="17" max="17" width="10.625" style="10" bestFit="1" customWidth="1"/>
    <col min="18" max="18" width="11.75" style="10" bestFit="1" customWidth="1"/>
    <col min="19" max="19" width="30.625" style="10" customWidth="1"/>
    <col min="20" max="20" width="30.625" style="19" customWidth="1"/>
    <col min="21" max="22" width="9" style="10"/>
    <col min="23" max="23" width="50.625" style="19" customWidth="1"/>
    <col min="24" max="24" width="18.5" style="10" bestFit="1" customWidth="1"/>
    <col min="25" max="16384" width="9" style="10"/>
  </cols>
  <sheetData>
    <row r="1" spans="1:24" x14ac:dyDescent="0.4">
      <c r="A1" s="9" t="s">
        <v>799</v>
      </c>
      <c r="B1" s="9"/>
      <c r="C1" s="9"/>
      <c r="D1" s="9"/>
      <c r="E1" s="9"/>
      <c r="F1" s="9"/>
      <c r="G1" s="9"/>
      <c r="H1" s="9"/>
      <c r="I1" s="9"/>
      <c r="J1" s="9"/>
      <c r="K1" s="9"/>
      <c r="L1" s="9"/>
      <c r="M1" s="9"/>
      <c r="N1" s="9"/>
      <c r="O1" s="9"/>
      <c r="P1" s="9"/>
      <c r="Q1" s="9"/>
      <c r="R1" s="9"/>
      <c r="S1" s="9"/>
      <c r="T1" s="9"/>
      <c r="U1" s="9"/>
      <c r="V1" s="9"/>
      <c r="W1" s="9"/>
    </row>
    <row r="2" spans="1:24" x14ac:dyDescent="0.4">
      <c r="A2" s="89" t="s">
        <v>1</v>
      </c>
      <c r="B2" s="92" t="s">
        <v>5</v>
      </c>
      <c r="C2" s="93"/>
      <c r="D2" s="93"/>
      <c r="E2" s="93"/>
      <c r="F2" s="93"/>
      <c r="G2" s="93"/>
      <c r="H2" s="93"/>
      <c r="I2" s="93"/>
      <c r="J2" s="93"/>
      <c r="K2" s="93"/>
      <c r="L2" s="93"/>
      <c r="M2" s="93"/>
      <c r="N2" s="93"/>
      <c r="O2" s="93"/>
      <c r="P2" s="93"/>
      <c r="Q2" s="93"/>
      <c r="R2" s="94"/>
      <c r="S2" s="92" t="s">
        <v>4</v>
      </c>
      <c r="T2" s="93"/>
      <c r="U2" s="93"/>
      <c r="V2" s="93"/>
      <c r="W2" s="95"/>
      <c r="X2" s="96" t="s">
        <v>581</v>
      </c>
    </row>
    <row r="3" spans="1:24" s="13" customFormat="1" ht="18.75" customHeight="1" x14ac:dyDescent="0.4">
      <c r="A3" s="90"/>
      <c r="B3" s="94" t="s">
        <v>2</v>
      </c>
      <c r="C3" s="97" t="s">
        <v>77</v>
      </c>
      <c r="D3" s="96" t="s">
        <v>491</v>
      </c>
      <c r="E3" s="92" t="s">
        <v>108</v>
      </c>
      <c r="F3" s="93"/>
      <c r="G3" s="94"/>
      <c r="H3" s="96" t="s">
        <v>11</v>
      </c>
      <c r="I3" s="96" t="s">
        <v>12</v>
      </c>
      <c r="J3" s="99" t="s">
        <v>10</v>
      </c>
      <c r="K3" s="11"/>
      <c r="L3" s="11"/>
      <c r="M3" s="12" t="s">
        <v>79</v>
      </c>
      <c r="N3" s="96" t="s">
        <v>8</v>
      </c>
      <c r="O3" s="99" t="s">
        <v>15</v>
      </c>
      <c r="P3" s="11"/>
      <c r="Q3" s="11"/>
      <c r="R3" s="12" t="s">
        <v>80</v>
      </c>
      <c r="S3" s="96" t="s">
        <v>3</v>
      </c>
      <c r="T3" s="97" t="s">
        <v>433</v>
      </c>
      <c r="U3" s="97" t="s">
        <v>14</v>
      </c>
      <c r="V3" s="96" t="s">
        <v>413</v>
      </c>
      <c r="W3" s="98"/>
      <c r="X3" s="96"/>
    </row>
    <row r="4" spans="1:24" ht="56.25" x14ac:dyDescent="0.4">
      <c r="A4" s="91"/>
      <c r="B4" s="94"/>
      <c r="C4" s="96"/>
      <c r="D4" s="96"/>
      <c r="E4" s="1" t="s">
        <v>109</v>
      </c>
      <c r="F4" s="1" t="s">
        <v>110</v>
      </c>
      <c r="G4" s="1" t="s">
        <v>111</v>
      </c>
      <c r="H4" s="96"/>
      <c r="I4" s="96"/>
      <c r="J4" s="99"/>
      <c r="K4" s="14" t="s">
        <v>7</v>
      </c>
      <c r="L4" s="14" t="s">
        <v>83</v>
      </c>
      <c r="M4" s="14" t="s">
        <v>798</v>
      </c>
      <c r="N4" s="96"/>
      <c r="O4" s="99"/>
      <c r="P4" s="14" t="s">
        <v>13</v>
      </c>
      <c r="Q4" s="14" t="s">
        <v>83</v>
      </c>
      <c r="R4" s="14" t="s">
        <v>798</v>
      </c>
      <c r="S4" s="96"/>
      <c r="T4" s="97"/>
      <c r="U4" s="97"/>
      <c r="V4" s="96"/>
      <c r="W4" s="97"/>
      <c r="X4" s="96"/>
    </row>
    <row r="5" spans="1:24" ht="56.25" x14ac:dyDescent="0.4">
      <c r="A5" s="1">
        <v>1</v>
      </c>
      <c r="B5" s="1" t="s">
        <v>6</v>
      </c>
      <c r="C5" s="1">
        <v>1</v>
      </c>
      <c r="D5" s="5" t="s">
        <v>736</v>
      </c>
      <c r="E5" s="2" t="s">
        <v>112</v>
      </c>
      <c r="F5" s="5" t="s">
        <v>113</v>
      </c>
      <c r="G5" s="2" t="s">
        <v>114</v>
      </c>
      <c r="H5" s="1" t="s">
        <v>84</v>
      </c>
      <c r="I5" s="1" t="s">
        <v>91</v>
      </c>
      <c r="J5" s="15">
        <f>SUM(K5:M5)</f>
        <v>4684</v>
      </c>
      <c r="K5" s="15">
        <v>4684</v>
      </c>
      <c r="L5" s="15">
        <v>0</v>
      </c>
      <c r="M5" s="15">
        <v>0</v>
      </c>
      <c r="N5" s="14" t="s">
        <v>9</v>
      </c>
      <c r="O5" s="16">
        <f>SUM(P5:R5)</f>
        <v>4683695</v>
      </c>
      <c r="P5" s="15">
        <v>4230000</v>
      </c>
      <c r="Q5" s="15">
        <v>0</v>
      </c>
      <c r="R5" s="15">
        <v>453695</v>
      </c>
      <c r="S5" s="1" t="s">
        <v>82</v>
      </c>
      <c r="T5" s="3" t="s">
        <v>493</v>
      </c>
      <c r="U5" s="6"/>
      <c r="V5" s="6" t="s">
        <v>435</v>
      </c>
      <c r="W5" s="3" t="s">
        <v>494</v>
      </c>
      <c r="X5" s="17" t="s">
        <v>415</v>
      </c>
    </row>
    <row r="6" spans="1:24" ht="75" x14ac:dyDescent="0.4">
      <c r="A6" s="1">
        <v>2</v>
      </c>
      <c r="B6" s="1" t="s">
        <v>6</v>
      </c>
      <c r="C6" s="1">
        <v>2</v>
      </c>
      <c r="D6" s="5" t="s">
        <v>16</v>
      </c>
      <c r="E6" s="2" t="s">
        <v>115</v>
      </c>
      <c r="F6" s="5" t="s">
        <v>116</v>
      </c>
      <c r="G6" s="2" t="s">
        <v>117</v>
      </c>
      <c r="H6" s="1" t="s">
        <v>85</v>
      </c>
      <c r="I6" s="1" t="s">
        <v>96</v>
      </c>
      <c r="J6" s="15">
        <f t="shared" ref="J6:J69" si="0">SUM(K6:M6)</f>
        <v>20890</v>
      </c>
      <c r="K6" s="15">
        <v>20890</v>
      </c>
      <c r="L6" s="15">
        <v>0</v>
      </c>
      <c r="M6" s="15">
        <v>0</v>
      </c>
      <c r="N6" s="14" t="s">
        <v>9</v>
      </c>
      <c r="O6" s="16">
        <f t="shared" ref="O6:O69" si="1">SUM(P6:R6)</f>
        <v>20174544</v>
      </c>
      <c r="P6" s="15">
        <v>18222000</v>
      </c>
      <c r="Q6" s="15">
        <v>0</v>
      </c>
      <c r="R6" s="15">
        <v>1952544</v>
      </c>
      <c r="S6" s="1" t="s">
        <v>82</v>
      </c>
      <c r="T6" s="3" t="s">
        <v>773</v>
      </c>
      <c r="U6" s="6" t="s">
        <v>435</v>
      </c>
      <c r="V6" s="6"/>
      <c r="W6" s="3" t="s">
        <v>774</v>
      </c>
      <c r="X6" s="17" t="s">
        <v>416</v>
      </c>
    </row>
    <row r="7" spans="1:24" ht="93.75" x14ac:dyDescent="0.4">
      <c r="A7" s="1">
        <v>3</v>
      </c>
      <c r="B7" s="1" t="s">
        <v>6</v>
      </c>
      <c r="C7" s="1">
        <v>3</v>
      </c>
      <c r="D7" s="5" t="s">
        <v>17</v>
      </c>
      <c r="E7" s="2" t="s">
        <v>342</v>
      </c>
      <c r="F7" s="5" t="s">
        <v>175</v>
      </c>
      <c r="G7" s="2" t="s">
        <v>117</v>
      </c>
      <c r="H7" s="1" t="s">
        <v>84</v>
      </c>
      <c r="I7" s="1" t="s">
        <v>94</v>
      </c>
      <c r="J7" s="15">
        <f>SUM(K7:M7)</f>
        <v>1645</v>
      </c>
      <c r="K7" s="15">
        <v>1645</v>
      </c>
      <c r="L7" s="15">
        <v>0</v>
      </c>
      <c r="M7" s="15">
        <v>0</v>
      </c>
      <c r="N7" s="14" t="s">
        <v>9</v>
      </c>
      <c r="O7" s="16">
        <f t="shared" si="1"/>
        <v>1644940</v>
      </c>
      <c r="P7" s="15">
        <v>1486000</v>
      </c>
      <c r="Q7" s="15">
        <v>0</v>
      </c>
      <c r="R7" s="15">
        <v>158940</v>
      </c>
      <c r="S7" s="1" t="s">
        <v>82</v>
      </c>
      <c r="T7" s="3" t="s">
        <v>441</v>
      </c>
      <c r="U7" s="6" t="s">
        <v>435</v>
      </c>
      <c r="V7" s="6"/>
      <c r="W7" s="3" t="s">
        <v>442</v>
      </c>
      <c r="X7" s="17" t="s">
        <v>417</v>
      </c>
    </row>
    <row r="8" spans="1:24" ht="150" x14ac:dyDescent="0.4">
      <c r="A8" s="1">
        <v>4</v>
      </c>
      <c r="B8" s="1" t="s">
        <v>6</v>
      </c>
      <c r="C8" s="1">
        <v>4</v>
      </c>
      <c r="D8" s="5" t="s">
        <v>18</v>
      </c>
      <c r="E8" s="2" t="s">
        <v>338</v>
      </c>
      <c r="F8" s="5" t="s">
        <v>119</v>
      </c>
      <c r="G8" s="2" t="s">
        <v>120</v>
      </c>
      <c r="H8" s="1" t="s">
        <v>85</v>
      </c>
      <c r="I8" s="1" t="s">
        <v>96</v>
      </c>
      <c r="J8" s="15">
        <f t="shared" si="0"/>
        <v>1418</v>
      </c>
      <c r="K8" s="15">
        <v>1418</v>
      </c>
      <c r="L8" s="15">
        <v>0</v>
      </c>
      <c r="M8" s="15">
        <v>0</v>
      </c>
      <c r="N8" s="14" t="s">
        <v>9</v>
      </c>
      <c r="O8" s="16">
        <f t="shared" si="1"/>
        <v>1417614</v>
      </c>
      <c r="P8" s="15">
        <v>1280000</v>
      </c>
      <c r="Q8" s="15">
        <v>0</v>
      </c>
      <c r="R8" s="15">
        <v>137614</v>
      </c>
      <c r="S8" s="1" t="s">
        <v>82</v>
      </c>
      <c r="T8" s="3" t="s">
        <v>443</v>
      </c>
      <c r="U8" s="6"/>
      <c r="V8" s="6" t="s">
        <v>435</v>
      </c>
      <c r="W8" s="3" t="s">
        <v>444</v>
      </c>
      <c r="X8" s="17" t="s">
        <v>417</v>
      </c>
    </row>
    <row r="9" spans="1:24" ht="75" x14ac:dyDescent="0.4">
      <c r="A9" s="1">
        <v>5</v>
      </c>
      <c r="B9" s="1" t="s">
        <v>6</v>
      </c>
      <c r="C9" s="1">
        <v>5</v>
      </c>
      <c r="D9" s="5" t="s">
        <v>19</v>
      </c>
      <c r="E9" s="2" t="s">
        <v>122</v>
      </c>
      <c r="F9" s="5" t="s">
        <v>121</v>
      </c>
      <c r="G9" s="2" t="s">
        <v>123</v>
      </c>
      <c r="H9" s="1" t="s">
        <v>85</v>
      </c>
      <c r="I9" s="1" t="s">
        <v>96</v>
      </c>
      <c r="J9" s="15">
        <f t="shared" si="0"/>
        <v>5518</v>
      </c>
      <c r="K9" s="15">
        <v>5518</v>
      </c>
      <c r="L9" s="15">
        <v>0</v>
      </c>
      <c r="M9" s="15">
        <v>0</v>
      </c>
      <c r="N9" s="14" t="s">
        <v>9</v>
      </c>
      <c r="O9" s="16">
        <f t="shared" si="1"/>
        <v>5518772</v>
      </c>
      <c r="P9" s="15">
        <v>4985000</v>
      </c>
      <c r="Q9" s="15">
        <v>0</v>
      </c>
      <c r="R9" s="15">
        <v>533772</v>
      </c>
      <c r="S9" s="1" t="s">
        <v>82</v>
      </c>
      <c r="T9" s="3" t="s">
        <v>505</v>
      </c>
      <c r="U9" s="6"/>
      <c r="V9" s="6" t="s">
        <v>435</v>
      </c>
      <c r="W9" s="3" t="s">
        <v>537</v>
      </c>
      <c r="X9" s="17" t="s">
        <v>418</v>
      </c>
    </row>
    <row r="10" spans="1:24" ht="75" x14ac:dyDescent="0.4">
      <c r="A10" s="1">
        <v>6</v>
      </c>
      <c r="B10" s="1" t="s">
        <v>6</v>
      </c>
      <c r="C10" s="1">
        <v>6</v>
      </c>
      <c r="D10" s="5" t="s">
        <v>20</v>
      </c>
      <c r="E10" s="2" t="s">
        <v>124</v>
      </c>
      <c r="F10" s="5" t="s">
        <v>125</v>
      </c>
      <c r="G10" s="2" t="s">
        <v>123</v>
      </c>
      <c r="H10" s="1" t="s">
        <v>85</v>
      </c>
      <c r="I10" s="1" t="s">
        <v>96</v>
      </c>
      <c r="J10" s="15">
        <f t="shared" si="0"/>
        <v>8495</v>
      </c>
      <c r="K10" s="15">
        <v>4919</v>
      </c>
      <c r="L10" s="15">
        <v>0</v>
      </c>
      <c r="M10" s="15">
        <v>3576</v>
      </c>
      <c r="N10" s="14" t="s">
        <v>9</v>
      </c>
      <c r="O10" s="16">
        <f t="shared" si="1"/>
        <v>8495710</v>
      </c>
      <c r="P10" s="15">
        <v>4444000</v>
      </c>
      <c r="Q10" s="15">
        <v>0</v>
      </c>
      <c r="R10" s="15">
        <v>4051710</v>
      </c>
      <c r="S10" s="1" t="s">
        <v>82</v>
      </c>
      <c r="T10" s="3" t="s">
        <v>506</v>
      </c>
      <c r="U10" s="6"/>
      <c r="V10" s="6" t="s">
        <v>435</v>
      </c>
      <c r="W10" s="4" t="s">
        <v>538</v>
      </c>
      <c r="X10" s="17" t="s">
        <v>418</v>
      </c>
    </row>
    <row r="11" spans="1:24" ht="75" x14ac:dyDescent="0.4">
      <c r="A11" s="1">
        <v>7</v>
      </c>
      <c r="B11" s="1" t="s">
        <v>6</v>
      </c>
      <c r="C11" s="1">
        <v>7</v>
      </c>
      <c r="D11" s="5" t="s">
        <v>21</v>
      </c>
      <c r="E11" s="2" t="s">
        <v>126</v>
      </c>
      <c r="F11" s="5" t="s">
        <v>127</v>
      </c>
      <c r="G11" s="2" t="s">
        <v>128</v>
      </c>
      <c r="H11" s="1" t="s">
        <v>85</v>
      </c>
      <c r="I11" s="1" t="s">
        <v>96</v>
      </c>
      <c r="J11" s="15">
        <f t="shared" si="0"/>
        <v>2757</v>
      </c>
      <c r="K11" s="15">
        <v>1378</v>
      </c>
      <c r="L11" s="15">
        <v>0</v>
      </c>
      <c r="M11" s="15">
        <v>1379</v>
      </c>
      <c r="N11" s="14" t="s">
        <v>9</v>
      </c>
      <c r="O11" s="16">
        <f t="shared" si="1"/>
        <v>2757060</v>
      </c>
      <c r="P11" s="15">
        <v>1245000</v>
      </c>
      <c r="Q11" s="15">
        <v>0</v>
      </c>
      <c r="R11" s="15">
        <v>1512060</v>
      </c>
      <c r="S11" s="1" t="s">
        <v>82</v>
      </c>
      <c r="T11" s="3" t="s">
        <v>507</v>
      </c>
      <c r="U11" s="6"/>
      <c r="V11" s="6" t="s">
        <v>435</v>
      </c>
      <c r="W11" s="4" t="s">
        <v>539</v>
      </c>
      <c r="X11" s="17" t="s">
        <v>418</v>
      </c>
    </row>
    <row r="12" spans="1:24" ht="75" x14ac:dyDescent="0.4">
      <c r="A12" s="1">
        <v>8</v>
      </c>
      <c r="B12" s="1" t="s">
        <v>6</v>
      </c>
      <c r="C12" s="1">
        <v>8</v>
      </c>
      <c r="D12" s="5" t="s">
        <v>22</v>
      </c>
      <c r="E12" s="2" t="s">
        <v>130</v>
      </c>
      <c r="F12" s="5" t="s">
        <v>129</v>
      </c>
      <c r="G12" s="2" t="s">
        <v>131</v>
      </c>
      <c r="H12" s="1" t="s">
        <v>85</v>
      </c>
      <c r="I12" s="1" t="s">
        <v>96</v>
      </c>
      <c r="J12" s="15">
        <f t="shared" si="0"/>
        <v>3894</v>
      </c>
      <c r="K12" s="15">
        <v>2820</v>
      </c>
      <c r="L12" s="15">
        <v>0</v>
      </c>
      <c r="M12" s="15">
        <v>1074</v>
      </c>
      <c r="N12" s="14" t="s">
        <v>9</v>
      </c>
      <c r="O12" s="16">
        <f t="shared" si="1"/>
        <v>3894800</v>
      </c>
      <c r="P12" s="15">
        <v>2548000</v>
      </c>
      <c r="Q12" s="15">
        <v>0</v>
      </c>
      <c r="R12" s="15">
        <v>1346800</v>
      </c>
      <c r="S12" s="1" t="s">
        <v>82</v>
      </c>
      <c r="T12" s="3" t="s">
        <v>508</v>
      </c>
      <c r="U12" s="6"/>
      <c r="V12" s="6" t="s">
        <v>435</v>
      </c>
      <c r="W12" s="4" t="s">
        <v>540</v>
      </c>
      <c r="X12" s="17" t="s">
        <v>418</v>
      </c>
    </row>
    <row r="13" spans="1:24" ht="75" x14ac:dyDescent="0.4">
      <c r="A13" s="1">
        <v>9</v>
      </c>
      <c r="B13" s="1" t="s">
        <v>6</v>
      </c>
      <c r="C13" s="1">
        <v>9</v>
      </c>
      <c r="D13" s="5" t="s">
        <v>23</v>
      </c>
      <c r="E13" s="2" t="s">
        <v>132</v>
      </c>
      <c r="F13" s="5" t="s">
        <v>304</v>
      </c>
      <c r="G13" s="2" t="s">
        <v>133</v>
      </c>
      <c r="H13" s="1" t="s">
        <v>85</v>
      </c>
      <c r="I13" s="1" t="s">
        <v>96</v>
      </c>
      <c r="J13" s="15">
        <f t="shared" si="0"/>
        <v>196223</v>
      </c>
      <c r="K13" s="15">
        <v>196223</v>
      </c>
      <c r="L13" s="15">
        <v>0</v>
      </c>
      <c r="M13" s="15">
        <v>0</v>
      </c>
      <c r="N13" s="14" t="s">
        <v>9</v>
      </c>
      <c r="O13" s="16">
        <f t="shared" si="1"/>
        <v>196223160</v>
      </c>
      <c r="P13" s="15">
        <v>177233000</v>
      </c>
      <c r="Q13" s="15">
        <v>0</v>
      </c>
      <c r="R13" s="15">
        <v>18990160</v>
      </c>
      <c r="S13" s="1" t="s">
        <v>82</v>
      </c>
      <c r="T13" s="3" t="s">
        <v>509</v>
      </c>
      <c r="U13" s="6" t="s">
        <v>435</v>
      </c>
      <c r="V13" s="6" t="s">
        <v>435</v>
      </c>
      <c r="W13" s="4" t="s">
        <v>541</v>
      </c>
      <c r="X13" s="17" t="s">
        <v>418</v>
      </c>
    </row>
    <row r="14" spans="1:24" ht="56.25" x14ac:dyDescent="0.4">
      <c r="A14" s="1">
        <v>10</v>
      </c>
      <c r="B14" s="1" t="s">
        <v>6</v>
      </c>
      <c r="C14" s="1">
        <v>10</v>
      </c>
      <c r="D14" s="5" t="s">
        <v>24</v>
      </c>
      <c r="E14" s="2" t="s">
        <v>134</v>
      </c>
      <c r="F14" s="5" t="s">
        <v>636</v>
      </c>
      <c r="G14" s="2" t="s">
        <v>133</v>
      </c>
      <c r="H14" s="1" t="s">
        <v>85</v>
      </c>
      <c r="I14" s="1" t="s">
        <v>96</v>
      </c>
      <c r="J14" s="15">
        <f t="shared" si="0"/>
        <v>364</v>
      </c>
      <c r="K14" s="15">
        <v>364</v>
      </c>
      <c r="L14" s="15">
        <v>0</v>
      </c>
      <c r="M14" s="15">
        <v>0</v>
      </c>
      <c r="N14" s="14" t="s">
        <v>9</v>
      </c>
      <c r="O14" s="16">
        <f t="shared" si="1"/>
        <v>364000</v>
      </c>
      <c r="P14" s="15">
        <v>329000</v>
      </c>
      <c r="Q14" s="15">
        <v>0</v>
      </c>
      <c r="R14" s="15">
        <v>35000</v>
      </c>
      <c r="S14" s="1" t="s">
        <v>82</v>
      </c>
      <c r="T14" s="3" t="s">
        <v>514</v>
      </c>
      <c r="U14" s="6"/>
      <c r="V14" s="6" t="s">
        <v>435</v>
      </c>
      <c r="W14" s="3" t="s">
        <v>523</v>
      </c>
      <c r="X14" s="17" t="s">
        <v>418</v>
      </c>
    </row>
    <row r="15" spans="1:24" ht="75" x14ac:dyDescent="0.4">
      <c r="A15" s="1">
        <v>11</v>
      </c>
      <c r="B15" s="1" t="s">
        <v>6</v>
      </c>
      <c r="C15" s="1">
        <v>11</v>
      </c>
      <c r="D15" s="5" t="s">
        <v>25</v>
      </c>
      <c r="E15" s="2" t="s">
        <v>135</v>
      </c>
      <c r="F15" s="5" t="s">
        <v>136</v>
      </c>
      <c r="G15" s="2" t="s">
        <v>133</v>
      </c>
      <c r="H15" s="1" t="s">
        <v>85</v>
      </c>
      <c r="I15" s="1" t="s">
        <v>96</v>
      </c>
      <c r="J15" s="15">
        <f t="shared" si="0"/>
        <v>14226</v>
      </c>
      <c r="K15" s="15">
        <v>14226</v>
      </c>
      <c r="L15" s="15">
        <v>0</v>
      </c>
      <c r="M15" s="15">
        <v>0</v>
      </c>
      <c r="N15" s="14" t="s">
        <v>9</v>
      </c>
      <c r="O15" s="16">
        <f t="shared" si="1"/>
        <v>14226727</v>
      </c>
      <c r="P15" s="15">
        <v>12850000</v>
      </c>
      <c r="Q15" s="15">
        <v>0</v>
      </c>
      <c r="R15" s="15">
        <v>1376727</v>
      </c>
      <c r="S15" s="1" t="s">
        <v>82</v>
      </c>
      <c r="T15" s="3" t="s">
        <v>510</v>
      </c>
      <c r="U15" s="6"/>
      <c r="V15" s="6" t="s">
        <v>435</v>
      </c>
      <c r="W15" s="3" t="s">
        <v>542</v>
      </c>
      <c r="X15" s="17" t="s">
        <v>418</v>
      </c>
    </row>
    <row r="16" spans="1:24" ht="75" x14ac:dyDescent="0.4">
      <c r="A16" s="1">
        <v>12</v>
      </c>
      <c r="B16" s="1" t="s">
        <v>6</v>
      </c>
      <c r="C16" s="1">
        <v>12</v>
      </c>
      <c r="D16" s="5" t="s">
        <v>26</v>
      </c>
      <c r="E16" s="2" t="s">
        <v>135</v>
      </c>
      <c r="F16" s="5" t="s">
        <v>136</v>
      </c>
      <c r="G16" s="2" t="s">
        <v>133</v>
      </c>
      <c r="H16" s="1" t="s">
        <v>85</v>
      </c>
      <c r="I16" s="1" t="s">
        <v>96</v>
      </c>
      <c r="J16" s="15">
        <f t="shared" si="0"/>
        <v>749</v>
      </c>
      <c r="K16" s="15">
        <v>749</v>
      </c>
      <c r="L16" s="15">
        <v>0</v>
      </c>
      <c r="M16" s="15">
        <v>0</v>
      </c>
      <c r="N16" s="14" t="s">
        <v>9</v>
      </c>
      <c r="O16" s="16">
        <f t="shared" si="1"/>
        <v>749375</v>
      </c>
      <c r="P16" s="15">
        <v>677000</v>
      </c>
      <c r="Q16" s="15">
        <v>0</v>
      </c>
      <c r="R16" s="15">
        <v>72375</v>
      </c>
      <c r="S16" s="1" t="s">
        <v>82</v>
      </c>
      <c r="T16" s="3" t="s">
        <v>511</v>
      </c>
      <c r="U16" s="6"/>
      <c r="V16" s="6" t="s">
        <v>435</v>
      </c>
      <c r="W16" s="4" t="s">
        <v>543</v>
      </c>
      <c r="X16" s="17" t="s">
        <v>418</v>
      </c>
    </row>
    <row r="17" spans="1:24" ht="75" x14ac:dyDescent="0.4">
      <c r="A17" s="1">
        <v>13</v>
      </c>
      <c r="B17" s="1" t="s">
        <v>6</v>
      </c>
      <c r="C17" s="1">
        <v>13</v>
      </c>
      <c r="D17" s="5" t="s">
        <v>27</v>
      </c>
      <c r="E17" s="2" t="s">
        <v>137</v>
      </c>
      <c r="F17" s="5" t="s">
        <v>138</v>
      </c>
      <c r="G17" s="2" t="s">
        <v>133</v>
      </c>
      <c r="H17" s="1" t="s">
        <v>85</v>
      </c>
      <c r="I17" s="1" t="s">
        <v>96</v>
      </c>
      <c r="J17" s="15">
        <f t="shared" si="0"/>
        <v>78</v>
      </c>
      <c r="K17" s="15">
        <v>78</v>
      </c>
      <c r="L17" s="15">
        <v>0</v>
      </c>
      <c r="M17" s="15">
        <v>0</v>
      </c>
      <c r="N17" s="14" t="s">
        <v>9</v>
      </c>
      <c r="O17" s="16">
        <f t="shared" si="1"/>
        <v>78022</v>
      </c>
      <c r="P17" s="15">
        <v>70000</v>
      </c>
      <c r="Q17" s="15">
        <v>0</v>
      </c>
      <c r="R17" s="15">
        <v>8022</v>
      </c>
      <c r="S17" s="1" t="s">
        <v>82</v>
      </c>
      <c r="T17" s="3" t="s">
        <v>512</v>
      </c>
      <c r="U17" s="6"/>
      <c r="V17" s="6" t="s">
        <v>435</v>
      </c>
      <c r="W17" s="4" t="s">
        <v>544</v>
      </c>
      <c r="X17" s="17" t="s">
        <v>418</v>
      </c>
    </row>
    <row r="18" spans="1:24" ht="75" x14ac:dyDescent="0.4">
      <c r="A18" s="1">
        <v>14</v>
      </c>
      <c r="B18" s="1" t="s">
        <v>6</v>
      </c>
      <c r="C18" s="1">
        <v>14</v>
      </c>
      <c r="D18" s="5" t="s">
        <v>28</v>
      </c>
      <c r="E18" s="2" t="s">
        <v>139</v>
      </c>
      <c r="F18" s="5" t="s">
        <v>140</v>
      </c>
      <c r="G18" s="2" t="s">
        <v>133</v>
      </c>
      <c r="H18" s="1" t="s">
        <v>85</v>
      </c>
      <c r="I18" s="1" t="s">
        <v>94</v>
      </c>
      <c r="J18" s="15">
        <f t="shared" si="0"/>
        <v>4334</v>
      </c>
      <c r="K18" s="15">
        <v>4334</v>
      </c>
      <c r="L18" s="15">
        <v>0</v>
      </c>
      <c r="M18" s="15">
        <v>0</v>
      </c>
      <c r="N18" s="14" t="s">
        <v>9</v>
      </c>
      <c r="O18" s="16">
        <f t="shared" si="1"/>
        <v>4334000</v>
      </c>
      <c r="P18" s="15">
        <v>3915000</v>
      </c>
      <c r="Q18" s="15">
        <v>0</v>
      </c>
      <c r="R18" s="15">
        <v>419000</v>
      </c>
      <c r="S18" s="1" t="s">
        <v>82</v>
      </c>
      <c r="T18" s="3" t="s">
        <v>513</v>
      </c>
      <c r="U18" s="6"/>
      <c r="V18" s="6" t="s">
        <v>435</v>
      </c>
      <c r="W18" s="4" t="s">
        <v>545</v>
      </c>
      <c r="X18" s="17" t="s">
        <v>418</v>
      </c>
    </row>
    <row r="19" spans="1:24" ht="75" x14ac:dyDescent="0.4">
      <c r="A19" s="1">
        <v>15</v>
      </c>
      <c r="B19" s="1" t="s">
        <v>6</v>
      </c>
      <c r="C19" s="1">
        <v>15</v>
      </c>
      <c r="D19" s="5" t="s">
        <v>141</v>
      </c>
      <c r="E19" s="2" t="s">
        <v>155</v>
      </c>
      <c r="F19" s="5" t="s">
        <v>156</v>
      </c>
      <c r="G19" s="2" t="s">
        <v>157</v>
      </c>
      <c r="H19" s="1" t="s">
        <v>87</v>
      </c>
      <c r="I19" s="1" t="s">
        <v>96</v>
      </c>
      <c r="J19" s="15">
        <f t="shared" si="0"/>
        <v>6722</v>
      </c>
      <c r="K19" s="15">
        <v>2762</v>
      </c>
      <c r="L19" s="15">
        <v>2760</v>
      </c>
      <c r="M19" s="15">
        <v>1200</v>
      </c>
      <c r="N19" s="14" t="s">
        <v>9</v>
      </c>
      <c r="O19" s="16">
        <f t="shared" si="1"/>
        <v>300672</v>
      </c>
      <c r="P19" s="15">
        <v>112000</v>
      </c>
      <c r="Q19" s="15">
        <v>123000</v>
      </c>
      <c r="R19" s="15">
        <v>65672</v>
      </c>
      <c r="S19" s="1" t="s">
        <v>82</v>
      </c>
      <c r="T19" s="3" t="s">
        <v>478</v>
      </c>
      <c r="U19" s="6"/>
      <c r="V19" s="6" t="s">
        <v>524</v>
      </c>
      <c r="W19" s="4" t="s">
        <v>526</v>
      </c>
      <c r="X19" s="17" t="s">
        <v>419</v>
      </c>
    </row>
    <row r="20" spans="1:24" ht="56.25" x14ac:dyDescent="0.4">
      <c r="A20" s="1">
        <v>16</v>
      </c>
      <c r="B20" s="1" t="s">
        <v>6</v>
      </c>
      <c r="C20" s="1">
        <v>16</v>
      </c>
      <c r="D20" s="5" t="s">
        <v>29</v>
      </c>
      <c r="E20" s="2" t="s">
        <v>142</v>
      </c>
      <c r="F20" s="5" t="s">
        <v>143</v>
      </c>
      <c r="G20" s="2" t="s">
        <v>144</v>
      </c>
      <c r="H20" s="1" t="s">
        <v>88</v>
      </c>
      <c r="I20" s="1" t="s">
        <v>98</v>
      </c>
      <c r="J20" s="15">
        <f t="shared" si="0"/>
        <v>1577</v>
      </c>
      <c r="K20" s="15">
        <v>1577</v>
      </c>
      <c r="L20" s="15">
        <v>0</v>
      </c>
      <c r="M20" s="15">
        <v>0</v>
      </c>
      <c r="N20" s="14" t="s">
        <v>9</v>
      </c>
      <c r="O20" s="16">
        <f t="shared" si="1"/>
        <v>1577700</v>
      </c>
      <c r="P20" s="15">
        <v>1425000</v>
      </c>
      <c r="Q20" s="15">
        <v>0</v>
      </c>
      <c r="R20" s="15">
        <v>152700</v>
      </c>
      <c r="S20" s="1" t="s">
        <v>82</v>
      </c>
      <c r="T20" s="3" t="s">
        <v>479</v>
      </c>
      <c r="U20" s="6" t="s">
        <v>435</v>
      </c>
      <c r="V20" s="6"/>
      <c r="W20" s="3" t="s">
        <v>527</v>
      </c>
      <c r="X20" s="17" t="s">
        <v>419</v>
      </c>
    </row>
    <row r="21" spans="1:24" ht="75" x14ac:dyDescent="0.4">
      <c r="A21" s="1">
        <v>17</v>
      </c>
      <c r="B21" s="1" t="s">
        <v>6</v>
      </c>
      <c r="C21" s="1">
        <v>17</v>
      </c>
      <c r="D21" s="5" t="s">
        <v>30</v>
      </c>
      <c r="E21" s="2" t="s">
        <v>158</v>
      </c>
      <c r="F21" s="5" t="s">
        <v>145</v>
      </c>
      <c r="G21" s="2" t="s">
        <v>146</v>
      </c>
      <c r="H21" s="1" t="s">
        <v>88</v>
      </c>
      <c r="I21" s="1" t="s">
        <v>88</v>
      </c>
      <c r="J21" s="15">
        <f t="shared" si="0"/>
        <v>3115</v>
      </c>
      <c r="K21" s="15">
        <v>3115</v>
      </c>
      <c r="L21" s="15">
        <v>0</v>
      </c>
      <c r="M21" s="15">
        <v>0</v>
      </c>
      <c r="N21" s="14" t="s">
        <v>9</v>
      </c>
      <c r="O21" s="16">
        <f t="shared" si="1"/>
        <v>3115000</v>
      </c>
      <c r="P21" s="15">
        <v>2814000</v>
      </c>
      <c r="Q21" s="15">
        <v>0</v>
      </c>
      <c r="R21" s="15">
        <v>301000</v>
      </c>
      <c r="S21" s="1" t="s">
        <v>82</v>
      </c>
      <c r="T21" s="3" t="s">
        <v>525</v>
      </c>
      <c r="U21" s="6" t="s">
        <v>435</v>
      </c>
      <c r="V21" s="6"/>
      <c r="W21" s="4" t="s">
        <v>528</v>
      </c>
      <c r="X21" s="17" t="s">
        <v>419</v>
      </c>
    </row>
    <row r="22" spans="1:24" ht="131.25" x14ac:dyDescent="0.4">
      <c r="A22" s="1">
        <v>18</v>
      </c>
      <c r="B22" s="1" t="s">
        <v>6</v>
      </c>
      <c r="C22" s="1">
        <v>18</v>
      </c>
      <c r="D22" s="5" t="s">
        <v>31</v>
      </c>
      <c r="E22" s="2" t="s">
        <v>159</v>
      </c>
      <c r="F22" s="5" t="s">
        <v>305</v>
      </c>
      <c r="G22" s="2" t="s">
        <v>147</v>
      </c>
      <c r="H22" s="1" t="s">
        <v>85</v>
      </c>
      <c r="I22" s="1" t="s">
        <v>96</v>
      </c>
      <c r="J22" s="15">
        <f t="shared" si="0"/>
        <v>1692</v>
      </c>
      <c r="K22" s="15">
        <v>1692</v>
      </c>
      <c r="L22" s="15">
        <v>0</v>
      </c>
      <c r="M22" s="15">
        <v>0</v>
      </c>
      <c r="N22" s="14" t="s">
        <v>9</v>
      </c>
      <c r="O22" s="16">
        <f t="shared" si="1"/>
        <v>1568000</v>
      </c>
      <c r="P22" s="15">
        <v>1416000</v>
      </c>
      <c r="Q22" s="15">
        <v>0</v>
      </c>
      <c r="R22" s="15">
        <v>152000</v>
      </c>
      <c r="S22" s="1" t="s">
        <v>82</v>
      </c>
      <c r="T22" s="3" t="s">
        <v>553</v>
      </c>
      <c r="U22" s="6"/>
      <c r="V22" s="6" t="s">
        <v>435</v>
      </c>
      <c r="W22" s="3" t="s">
        <v>554</v>
      </c>
      <c r="X22" s="17" t="s">
        <v>420</v>
      </c>
    </row>
    <row r="23" spans="1:24" ht="75" x14ac:dyDescent="0.4">
      <c r="A23" s="1">
        <v>19</v>
      </c>
      <c r="B23" s="1" t="s">
        <v>6</v>
      </c>
      <c r="C23" s="1">
        <v>19</v>
      </c>
      <c r="D23" s="5" t="s">
        <v>32</v>
      </c>
      <c r="E23" s="2" t="s">
        <v>160</v>
      </c>
      <c r="F23" s="5" t="s">
        <v>306</v>
      </c>
      <c r="G23" s="2" t="s">
        <v>148</v>
      </c>
      <c r="H23" s="1" t="s">
        <v>85</v>
      </c>
      <c r="I23" s="1" t="s">
        <v>89</v>
      </c>
      <c r="J23" s="15">
        <f t="shared" si="0"/>
        <v>1732</v>
      </c>
      <c r="K23" s="15">
        <v>1732</v>
      </c>
      <c r="L23" s="15">
        <v>0</v>
      </c>
      <c r="M23" s="15">
        <v>0</v>
      </c>
      <c r="N23" s="14" t="s">
        <v>9</v>
      </c>
      <c r="O23" s="16">
        <f t="shared" si="1"/>
        <v>1730196</v>
      </c>
      <c r="P23" s="15">
        <v>1563000</v>
      </c>
      <c r="Q23" s="15">
        <v>0</v>
      </c>
      <c r="R23" s="15">
        <v>167196</v>
      </c>
      <c r="S23" s="1" t="s">
        <v>82</v>
      </c>
      <c r="T23" s="3" t="s">
        <v>563</v>
      </c>
      <c r="U23" s="6" t="s">
        <v>435</v>
      </c>
      <c r="V23" s="6"/>
      <c r="W23" s="3" t="s">
        <v>778</v>
      </c>
      <c r="X23" s="17" t="s">
        <v>421</v>
      </c>
    </row>
    <row r="24" spans="1:24" ht="75" x14ac:dyDescent="0.4">
      <c r="A24" s="1">
        <v>20</v>
      </c>
      <c r="B24" s="1" t="s">
        <v>6</v>
      </c>
      <c r="C24" s="1">
        <v>20</v>
      </c>
      <c r="D24" s="5" t="s">
        <v>33</v>
      </c>
      <c r="E24" s="2" t="s">
        <v>161</v>
      </c>
      <c r="F24" s="5" t="s">
        <v>307</v>
      </c>
      <c r="G24" s="2" t="s">
        <v>117</v>
      </c>
      <c r="H24" s="1" t="s">
        <v>85</v>
      </c>
      <c r="I24" s="1" t="s">
        <v>92</v>
      </c>
      <c r="J24" s="15">
        <f t="shared" si="0"/>
        <v>8906</v>
      </c>
      <c r="K24" s="15">
        <v>8906</v>
      </c>
      <c r="L24" s="15">
        <v>0</v>
      </c>
      <c r="M24" s="15">
        <v>0</v>
      </c>
      <c r="N24" s="14" t="s">
        <v>9</v>
      </c>
      <c r="O24" s="16">
        <f t="shared" si="1"/>
        <v>8905600</v>
      </c>
      <c r="P24" s="15">
        <v>8044000</v>
      </c>
      <c r="Q24" s="15">
        <v>0</v>
      </c>
      <c r="R24" s="15">
        <v>861600</v>
      </c>
      <c r="S24" s="1" t="s">
        <v>82</v>
      </c>
      <c r="T24" s="3" t="s">
        <v>466</v>
      </c>
      <c r="U24" s="6" t="s">
        <v>435</v>
      </c>
      <c r="V24" s="6"/>
      <c r="W24" s="3" t="s">
        <v>467</v>
      </c>
      <c r="X24" s="17" t="s">
        <v>420</v>
      </c>
    </row>
    <row r="25" spans="1:24" ht="37.5" x14ac:dyDescent="0.4">
      <c r="A25" s="1">
        <v>21</v>
      </c>
      <c r="B25" s="1" t="s">
        <v>6</v>
      </c>
      <c r="C25" s="1">
        <v>21</v>
      </c>
      <c r="D25" s="5" t="s">
        <v>34</v>
      </c>
      <c r="E25" s="2" t="s">
        <v>149</v>
      </c>
      <c r="F25" s="5" t="s">
        <v>308</v>
      </c>
      <c r="G25" s="2" t="s">
        <v>358</v>
      </c>
      <c r="H25" s="1" t="s">
        <v>84</v>
      </c>
      <c r="I25" s="1" t="s">
        <v>87</v>
      </c>
      <c r="J25" s="15">
        <f t="shared" si="0"/>
        <v>22166</v>
      </c>
      <c r="K25" s="15">
        <v>22166</v>
      </c>
      <c r="L25" s="15">
        <v>0</v>
      </c>
      <c r="M25" s="15">
        <v>0</v>
      </c>
      <c r="N25" s="14" t="s">
        <v>9</v>
      </c>
      <c r="O25" s="16">
        <f t="shared" si="1"/>
        <v>18623660</v>
      </c>
      <c r="P25" s="15">
        <v>16821000</v>
      </c>
      <c r="Q25" s="15">
        <v>0</v>
      </c>
      <c r="R25" s="15">
        <v>1802660</v>
      </c>
      <c r="S25" s="1" t="s">
        <v>82</v>
      </c>
      <c r="T25" s="3" t="s">
        <v>586</v>
      </c>
      <c r="U25" s="6" t="s">
        <v>435</v>
      </c>
      <c r="V25" s="6"/>
      <c r="W25" s="3" t="s">
        <v>587</v>
      </c>
      <c r="X25" s="17" t="s">
        <v>422</v>
      </c>
    </row>
    <row r="26" spans="1:24" ht="37.5" x14ac:dyDescent="0.4">
      <c r="A26" s="1">
        <v>22</v>
      </c>
      <c r="B26" s="1" t="s">
        <v>6</v>
      </c>
      <c r="C26" s="1">
        <v>22</v>
      </c>
      <c r="D26" s="5" t="s">
        <v>35</v>
      </c>
      <c r="E26" s="2" t="s">
        <v>162</v>
      </c>
      <c r="F26" s="5" t="s">
        <v>150</v>
      </c>
      <c r="G26" s="2" t="s">
        <v>358</v>
      </c>
      <c r="H26" s="1" t="s">
        <v>85</v>
      </c>
      <c r="I26" s="1" t="s">
        <v>89</v>
      </c>
      <c r="J26" s="15">
        <f t="shared" si="0"/>
        <v>3542</v>
      </c>
      <c r="K26" s="15">
        <v>3542</v>
      </c>
      <c r="L26" s="15">
        <v>0</v>
      </c>
      <c r="M26" s="15">
        <v>0</v>
      </c>
      <c r="N26" s="14" t="s">
        <v>9</v>
      </c>
      <c r="O26" s="16">
        <f t="shared" si="1"/>
        <v>3542000</v>
      </c>
      <c r="P26" s="15">
        <v>3199000</v>
      </c>
      <c r="Q26" s="15">
        <v>0</v>
      </c>
      <c r="R26" s="15">
        <v>343000</v>
      </c>
      <c r="S26" s="1" t="s">
        <v>82</v>
      </c>
      <c r="T26" s="3" t="s">
        <v>588</v>
      </c>
      <c r="U26" s="6" t="s">
        <v>435</v>
      </c>
      <c r="V26" s="6"/>
      <c r="W26" s="3" t="s">
        <v>589</v>
      </c>
      <c r="X26" s="17" t="s">
        <v>422</v>
      </c>
    </row>
    <row r="27" spans="1:24" ht="75" x14ac:dyDescent="0.4">
      <c r="A27" s="1">
        <v>23</v>
      </c>
      <c r="B27" s="1" t="s">
        <v>6</v>
      </c>
      <c r="C27" s="1">
        <v>23</v>
      </c>
      <c r="D27" s="5" t="s">
        <v>36</v>
      </c>
      <c r="E27" s="2" t="s">
        <v>163</v>
      </c>
      <c r="F27" s="5" t="s">
        <v>151</v>
      </c>
      <c r="G27" s="2" t="s">
        <v>358</v>
      </c>
      <c r="H27" s="1" t="s">
        <v>89</v>
      </c>
      <c r="I27" s="1" t="s">
        <v>87</v>
      </c>
      <c r="J27" s="15">
        <f t="shared" si="0"/>
        <v>449</v>
      </c>
      <c r="K27" s="15">
        <v>449</v>
      </c>
      <c r="L27" s="15">
        <v>0</v>
      </c>
      <c r="M27" s="15">
        <v>0</v>
      </c>
      <c r="N27" s="14" t="s">
        <v>9</v>
      </c>
      <c r="O27" s="16">
        <f t="shared" si="1"/>
        <v>448800</v>
      </c>
      <c r="P27" s="15">
        <v>405000</v>
      </c>
      <c r="Q27" s="15">
        <v>0</v>
      </c>
      <c r="R27" s="15">
        <v>43800</v>
      </c>
      <c r="S27" s="1" t="s">
        <v>82</v>
      </c>
      <c r="T27" s="3" t="s">
        <v>590</v>
      </c>
      <c r="U27" s="6" t="s">
        <v>435</v>
      </c>
      <c r="V27" s="6"/>
      <c r="W27" s="3" t="s">
        <v>591</v>
      </c>
      <c r="X27" s="17" t="s">
        <v>422</v>
      </c>
    </row>
    <row r="28" spans="1:24" ht="37.5" x14ac:dyDescent="0.4">
      <c r="A28" s="1">
        <v>24</v>
      </c>
      <c r="B28" s="1" t="s">
        <v>6</v>
      </c>
      <c r="C28" s="1">
        <v>24</v>
      </c>
      <c r="D28" s="5" t="s">
        <v>37</v>
      </c>
      <c r="E28" s="2" t="s">
        <v>164</v>
      </c>
      <c r="F28" s="5" t="s">
        <v>152</v>
      </c>
      <c r="G28" s="2" t="s">
        <v>358</v>
      </c>
      <c r="H28" s="1" t="s">
        <v>84</v>
      </c>
      <c r="I28" s="1" t="s">
        <v>98</v>
      </c>
      <c r="J28" s="15">
        <f t="shared" si="0"/>
        <v>968</v>
      </c>
      <c r="K28" s="15">
        <v>968</v>
      </c>
      <c r="L28" s="15">
        <v>0</v>
      </c>
      <c r="M28" s="15">
        <v>0</v>
      </c>
      <c r="N28" s="14" t="s">
        <v>9</v>
      </c>
      <c r="O28" s="16">
        <f t="shared" si="1"/>
        <v>968000</v>
      </c>
      <c r="P28" s="15">
        <v>874000</v>
      </c>
      <c r="Q28" s="15">
        <v>0</v>
      </c>
      <c r="R28" s="15">
        <v>94000</v>
      </c>
      <c r="S28" s="1" t="s">
        <v>82</v>
      </c>
      <c r="T28" s="3" t="s">
        <v>592</v>
      </c>
      <c r="U28" s="6" t="s">
        <v>435</v>
      </c>
      <c r="V28" s="6"/>
      <c r="W28" s="3" t="s">
        <v>593</v>
      </c>
      <c r="X28" s="17" t="s">
        <v>422</v>
      </c>
    </row>
    <row r="29" spans="1:24" ht="75" x14ac:dyDescent="0.4">
      <c r="A29" s="1">
        <v>25</v>
      </c>
      <c r="B29" s="1" t="s">
        <v>6</v>
      </c>
      <c r="C29" s="1">
        <v>25</v>
      </c>
      <c r="D29" s="5" t="s">
        <v>38</v>
      </c>
      <c r="E29" s="2" t="s">
        <v>165</v>
      </c>
      <c r="F29" s="5" t="s">
        <v>309</v>
      </c>
      <c r="G29" s="2" t="s">
        <v>359</v>
      </c>
      <c r="H29" s="1" t="s">
        <v>89</v>
      </c>
      <c r="I29" s="1" t="s">
        <v>96</v>
      </c>
      <c r="J29" s="15">
        <f t="shared" si="0"/>
        <v>3556</v>
      </c>
      <c r="K29" s="15">
        <v>245</v>
      </c>
      <c r="L29" s="15">
        <v>245</v>
      </c>
      <c r="M29" s="15">
        <v>3066</v>
      </c>
      <c r="N29" s="14" t="s">
        <v>9</v>
      </c>
      <c r="O29" s="16">
        <f t="shared" si="1"/>
        <v>3540416</v>
      </c>
      <c r="P29" s="15">
        <v>221000</v>
      </c>
      <c r="Q29" s="15">
        <v>245000</v>
      </c>
      <c r="R29" s="15">
        <v>3074416</v>
      </c>
      <c r="S29" s="1" t="s">
        <v>82</v>
      </c>
      <c r="T29" s="3" t="s">
        <v>594</v>
      </c>
      <c r="U29" s="6" t="s">
        <v>435</v>
      </c>
      <c r="V29" s="6"/>
      <c r="W29" s="3" t="s">
        <v>595</v>
      </c>
      <c r="X29" s="17" t="s">
        <v>422</v>
      </c>
    </row>
    <row r="30" spans="1:24" ht="93.75" x14ac:dyDescent="0.4">
      <c r="A30" s="1">
        <v>26</v>
      </c>
      <c r="B30" s="1" t="s">
        <v>6</v>
      </c>
      <c r="C30" s="1">
        <v>26</v>
      </c>
      <c r="D30" s="5" t="s">
        <v>39</v>
      </c>
      <c r="E30" s="2" t="s">
        <v>166</v>
      </c>
      <c r="F30" s="5" t="s">
        <v>311</v>
      </c>
      <c r="G30" s="2" t="s">
        <v>167</v>
      </c>
      <c r="H30" s="1" t="s">
        <v>85</v>
      </c>
      <c r="I30" s="1" t="s">
        <v>96</v>
      </c>
      <c r="J30" s="15">
        <f t="shared" si="0"/>
        <v>23874</v>
      </c>
      <c r="K30" s="15">
        <v>23874</v>
      </c>
      <c r="L30" s="15">
        <v>0</v>
      </c>
      <c r="M30" s="15">
        <v>0</v>
      </c>
      <c r="N30" s="14" t="s">
        <v>9</v>
      </c>
      <c r="O30" s="16">
        <f t="shared" si="1"/>
        <v>23858772</v>
      </c>
      <c r="P30" s="15">
        <v>21550000</v>
      </c>
      <c r="Q30" s="15">
        <v>0</v>
      </c>
      <c r="R30" s="15">
        <v>2308772</v>
      </c>
      <c r="S30" s="1" t="s">
        <v>82</v>
      </c>
      <c r="T30" s="3" t="s">
        <v>596</v>
      </c>
      <c r="U30" s="6" t="s">
        <v>435</v>
      </c>
      <c r="V30" s="6"/>
      <c r="W30" s="3" t="s">
        <v>597</v>
      </c>
      <c r="X30" s="17" t="s">
        <v>422</v>
      </c>
    </row>
    <row r="31" spans="1:24" ht="56.25" x14ac:dyDescent="0.4">
      <c r="A31" s="1">
        <v>27</v>
      </c>
      <c r="B31" s="1" t="s">
        <v>6</v>
      </c>
      <c r="C31" s="1">
        <v>27</v>
      </c>
      <c r="D31" s="5" t="s">
        <v>38</v>
      </c>
      <c r="E31" s="2" t="s">
        <v>339</v>
      </c>
      <c r="F31" s="5" t="s">
        <v>310</v>
      </c>
      <c r="G31" s="2" t="s">
        <v>117</v>
      </c>
      <c r="H31" s="1" t="s">
        <v>90</v>
      </c>
      <c r="I31" s="1" t="s">
        <v>96</v>
      </c>
      <c r="J31" s="15">
        <f t="shared" si="0"/>
        <v>8316</v>
      </c>
      <c r="K31" s="15">
        <v>4158</v>
      </c>
      <c r="L31" s="15">
        <v>4158</v>
      </c>
      <c r="M31" s="15">
        <v>0</v>
      </c>
      <c r="N31" s="14" t="s">
        <v>9</v>
      </c>
      <c r="O31" s="16">
        <f t="shared" si="1"/>
        <v>8316000</v>
      </c>
      <c r="P31" s="15">
        <v>3756000</v>
      </c>
      <c r="Q31" s="15">
        <v>4158000</v>
      </c>
      <c r="R31" s="15">
        <v>402000</v>
      </c>
      <c r="S31" s="1" t="s">
        <v>82</v>
      </c>
      <c r="T31" s="3" t="s">
        <v>598</v>
      </c>
      <c r="U31" s="6" t="s">
        <v>435</v>
      </c>
      <c r="V31" s="6"/>
      <c r="W31" s="3" t="s">
        <v>599</v>
      </c>
      <c r="X31" s="17" t="s">
        <v>422</v>
      </c>
    </row>
    <row r="32" spans="1:24" ht="56.25" x14ac:dyDescent="0.4">
      <c r="A32" s="1">
        <v>28</v>
      </c>
      <c r="B32" s="1" t="s">
        <v>6</v>
      </c>
      <c r="C32" s="1">
        <v>28</v>
      </c>
      <c r="D32" s="5" t="s">
        <v>40</v>
      </c>
      <c r="E32" s="2" t="s">
        <v>153</v>
      </c>
      <c r="F32" s="5" t="s">
        <v>364</v>
      </c>
      <c r="G32" s="2" t="s">
        <v>154</v>
      </c>
      <c r="H32" s="1" t="s">
        <v>89</v>
      </c>
      <c r="I32" s="1" t="s">
        <v>96</v>
      </c>
      <c r="J32" s="15">
        <f t="shared" si="0"/>
        <v>6234</v>
      </c>
      <c r="K32" s="15">
        <v>6234</v>
      </c>
      <c r="L32" s="15">
        <v>0</v>
      </c>
      <c r="M32" s="15">
        <v>0</v>
      </c>
      <c r="N32" s="14" t="s">
        <v>9</v>
      </c>
      <c r="O32" s="16">
        <f t="shared" si="1"/>
        <v>5430973</v>
      </c>
      <c r="P32" s="15">
        <v>4905000</v>
      </c>
      <c r="Q32" s="15">
        <v>0</v>
      </c>
      <c r="R32" s="15">
        <v>525973</v>
      </c>
      <c r="S32" s="1" t="s">
        <v>82</v>
      </c>
      <c r="T32" s="3" t="s">
        <v>600</v>
      </c>
      <c r="U32" s="6" t="s">
        <v>435</v>
      </c>
      <c r="V32" s="6"/>
      <c r="W32" s="3" t="s">
        <v>601</v>
      </c>
      <c r="X32" s="17" t="s">
        <v>422</v>
      </c>
    </row>
    <row r="33" spans="1:24" ht="56.25" x14ac:dyDescent="0.4">
      <c r="A33" s="1">
        <v>29</v>
      </c>
      <c r="B33" s="1" t="s">
        <v>6</v>
      </c>
      <c r="C33" s="1">
        <v>29</v>
      </c>
      <c r="D33" s="5" t="s">
        <v>41</v>
      </c>
      <c r="E33" s="2" t="s">
        <v>340</v>
      </c>
      <c r="F33" s="5" t="s">
        <v>365</v>
      </c>
      <c r="G33" s="2" t="s">
        <v>168</v>
      </c>
      <c r="H33" s="1" t="s">
        <v>91</v>
      </c>
      <c r="I33" s="1" t="s">
        <v>94</v>
      </c>
      <c r="J33" s="15">
        <f t="shared" si="0"/>
        <v>2168</v>
      </c>
      <c r="K33" s="15">
        <v>2168</v>
      </c>
      <c r="L33" s="15">
        <v>0</v>
      </c>
      <c r="M33" s="15">
        <v>0</v>
      </c>
      <c r="N33" s="14" t="s">
        <v>9</v>
      </c>
      <c r="O33" s="16">
        <f t="shared" si="1"/>
        <v>2167509</v>
      </c>
      <c r="P33" s="15">
        <v>1958000</v>
      </c>
      <c r="Q33" s="15">
        <v>0</v>
      </c>
      <c r="R33" s="15">
        <v>209509</v>
      </c>
      <c r="S33" s="1" t="s">
        <v>82</v>
      </c>
      <c r="T33" s="3" t="s">
        <v>602</v>
      </c>
      <c r="U33" s="6"/>
      <c r="V33" s="6" t="s">
        <v>435</v>
      </c>
      <c r="W33" s="3" t="s">
        <v>603</v>
      </c>
      <c r="X33" s="17" t="s">
        <v>422</v>
      </c>
    </row>
    <row r="34" spans="1:24" ht="75" x14ac:dyDescent="0.4">
      <c r="A34" s="1">
        <v>30</v>
      </c>
      <c r="B34" s="1" t="s">
        <v>6</v>
      </c>
      <c r="C34" s="1">
        <v>30</v>
      </c>
      <c r="D34" s="5" t="s">
        <v>42</v>
      </c>
      <c r="E34" s="2" t="s">
        <v>360</v>
      </c>
      <c r="F34" s="5" t="s">
        <v>309</v>
      </c>
      <c r="G34" s="2" t="s">
        <v>359</v>
      </c>
      <c r="H34" s="1" t="s">
        <v>89</v>
      </c>
      <c r="I34" s="1" t="s">
        <v>96</v>
      </c>
      <c r="J34" s="15">
        <f t="shared" si="0"/>
        <v>3066</v>
      </c>
      <c r="K34" s="15">
        <v>3066</v>
      </c>
      <c r="L34" s="15">
        <v>0</v>
      </c>
      <c r="M34" s="15">
        <v>0</v>
      </c>
      <c r="N34" s="14" t="s">
        <v>9</v>
      </c>
      <c r="O34" s="16">
        <f t="shared" si="1"/>
        <v>3050416</v>
      </c>
      <c r="P34" s="15">
        <v>2755000</v>
      </c>
      <c r="Q34" s="15">
        <v>0</v>
      </c>
      <c r="R34" s="15">
        <v>295416</v>
      </c>
      <c r="S34" s="1" t="s">
        <v>82</v>
      </c>
      <c r="T34" s="3" t="s">
        <v>594</v>
      </c>
      <c r="U34" s="6" t="s">
        <v>435</v>
      </c>
      <c r="V34" s="6"/>
      <c r="W34" s="3" t="s">
        <v>595</v>
      </c>
      <c r="X34" s="17" t="s">
        <v>422</v>
      </c>
    </row>
    <row r="35" spans="1:24" ht="56.25" x14ac:dyDescent="0.4">
      <c r="A35" s="1">
        <v>31</v>
      </c>
      <c r="B35" s="1" t="s">
        <v>6</v>
      </c>
      <c r="C35" s="1">
        <v>31</v>
      </c>
      <c r="D35" s="5" t="s">
        <v>43</v>
      </c>
      <c r="E35" s="2" t="s">
        <v>341</v>
      </c>
      <c r="F35" s="5" t="s">
        <v>366</v>
      </c>
      <c r="G35" s="2" t="s">
        <v>367</v>
      </c>
      <c r="H35" s="1" t="s">
        <v>85</v>
      </c>
      <c r="I35" s="1" t="s">
        <v>89</v>
      </c>
      <c r="J35" s="15">
        <f t="shared" si="0"/>
        <v>502</v>
      </c>
      <c r="K35" s="15">
        <v>502</v>
      </c>
      <c r="L35" s="15">
        <v>0</v>
      </c>
      <c r="M35" s="15">
        <v>0</v>
      </c>
      <c r="N35" s="14" t="s">
        <v>9</v>
      </c>
      <c r="O35" s="16">
        <f t="shared" si="1"/>
        <v>501600</v>
      </c>
      <c r="P35" s="15">
        <v>453000</v>
      </c>
      <c r="Q35" s="15">
        <v>0</v>
      </c>
      <c r="R35" s="15">
        <v>48600</v>
      </c>
      <c r="S35" s="1" t="s">
        <v>82</v>
      </c>
      <c r="T35" s="3" t="s">
        <v>569</v>
      </c>
      <c r="U35" s="6" t="s">
        <v>435</v>
      </c>
      <c r="V35" s="6"/>
      <c r="W35" s="3" t="s">
        <v>570</v>
      </c>
      <c r="X35" s="17" t="s">
        <v>423</v>
      </c>
    </row>
    <row r="36" spans="1:24" ht="56.25" x14ac:dyDescent="0.4">
      <c r="A36" s="1">
        <v>32</v>
      </c>
      <c r="B36" s="1" t="s">
        <v>6</v>
      </c>
      <c r="C36" s="1">
        <v>32</v>
      </c>
      <c r="D36" s="5" t="s">
        <v>44</v>
      </c>
      <c r="E36" s="2" t="s">
        <v>169</v>
      </c>
      <c r="F36" s="5" t="s">
        <v>170</v>
      </c>
      <c r="G36" s="2" t="s">
        <v>171</v>
      </c>
      <c r="H36" s="1" t="s">
        <v>85</v>
      </c>
      <c r="I36" s="1" t="s">
        <v>89</v>
      </c>
      <c r="J36" s="15">
        <f t="shared" si="0"/>
        <v>2835</v>
      </c>
      <c r="K36" s="15">
        <v>2835</v>
      </c>
      <c r="L36" s="15">
        <v>0</v>
      </c>
      <c r="M36" s="15">
        <v>0</v>
      </c>
      <c r="N36" s="14" t="s">
        <v>9</v>
      </c>
      <c r="O36" s="16">
        <f t="shared" si="1"/>
        <v>2834700</v>
      </c>
      <c r="P36" s="15">
        <v>2560000</v>
      </c>
      <c r="Q36" s="15">
        <v>0</v>
      </c>
      <c r="R36" s="15">
        <v>274700</v>
      </c>
      <c r="S36" s="1" t="s">
        <v>82</v>
      </c>
      <c r="T36" s="3" t="s">
        <v>475</v>
      </c>
      <c r="U36" s="6" t="s">
        <v>435</v>
      </c>
      <c r="V36" s="6"/>
      <c r="W36" s="3" t="s">
        <v>476</v>
      </c>
      <c r="X36" s="17" t="s">
        <v>424</v>
      </c>
    </row>
    <row r="37" spans="1:24" ht="56.25" x14ac:dyDescent="0.4">
      <c r="A37" s="1">
        <v>33</v>
      </c>
      <c r="B37" s="1" t="s">
        <v>6</v>
      </c>
      <c r="C37" s="1">
        <v>33</v>
      </c>
      <c r="D37" s="5" t="s">
        <v>45</v>
      </c>
      <c r="E37" s="2" t="s">
        <v>172</v>
      </c>
      <c r="F37" s="5" t="s">
        <v>368</v>
      </c>
      <c r="G37" s="2" t="s">
        <v>329</v>
      </c>
      <c r="H37" s="1" t="s">
        <v>85</v>
      </c>
      <c r="I37" s="1" t="s">
        <v>89</v>
      </c>
      <c r="J37" s="15">
        <f t="shared" si="0"/>
        <v>871</v>
      </c>
      <c r="K37" s="15">
        <v>871</v>
      </c>
      <c r="L37" s="15">
        <v>0</v>
      </c>
      <c r="M37" s="15">
        <v>0</v>
      </c>
      <c r="N37" s="14" t="s">
        <v>9</v>
      </c>
      <c r="O37" s="16">
        <f t="shared" si="1"/>
        <v>870100</v>
      </c>
      <c r="P37" s="15">
        <v>786000</v>
      </c>
      <c r="Q37" s="15">
        <v>0</v>
      </c>
      <c r="R37" s="15">
        <v>84100</v>
      </c>
      <c r="S37" s="1" t="s">
        <v>82</v>
      </c>
      <c r="T37" s="3" t="s">
        <v>565</v>
      </c>
      <c r="U37" s="6" t="s">
        <v>435</v>
      </c>
      <c r="V37" s="6"/>
      <c r="W37" s="3" t="s">
        <v>566</v>
      </c>
      <c r="X37" s="17" t="s">
        <v>329</v>
      </c>
    </row>
    <row r="38" spans="1:24" ht="75" x14ac:dyDescent="0.4">
      <c r="A38" s="1">
        <v>34</v>
      </c>
      <c r="B38" s="1" t="s">
        <v>6</v>
      </c>
      <c r="C38" s="1">
        <v>34</v>
      </c>
      <c r="D38" s="5" t="s">
        <v>17</v>
      </c>
      <c r="E38" s="2" t="s">
        <v>342</v>
      </c>
      <c r="F38" s="5" t="s">
        <v>175</v>
      </c>
      <c r="G38" s="2" t="s">
        <v>117</v>
      </c>
      <c r="H38" s="1" t="s">
        <v>85</v>
      </c>
      <c r="I38" s="1" t="s">
        <v>94</v>
      </c>
      <c r="J38" s="15">
        <f t="shared" si="0"/>
        <v>28559</v>
      </c>
      <c r="K38" s="15">
        <v>28559</v>
      </c>
      <c r="L38" s="15">
        <v>0</v>
      </c>
      <c r="M38" s="15">
        <v>0</v>
      </c>
      <c r="N38" s="14" t="s">
        <v>9</v>
      </c>
      <c r="O38" s="16">
        <f t="shared" si="1"/>
        <v>28558736</v>
      </c>
      <c r="P38" s="15">
        <v>25795000</v>
      </c>
      <c r="Q38" s="15">
        <v>0</v>
      </c>
      <c r="R38" s="15">
        <v>2763736</v>
      </c>
      <c r="S38" s="1" t="s">
        <v>82</v>
      </c>
      <c r="T38" s="3" t="s">
        <v>445</v>
      </c>
      <c r="U38" s="6" t="s">
        <v>435</v>
      </c>
      <c r="V38" s="6"/>
      <c r="W38" s="3" t="s">
        <v>442</v>
      </c>
      <c r="X38" s="17" t="s">
        <v>417</v>
      </c>
    </row>
    <row r="39" spans="1:24" ht="56.25" x14ac:dyDescent="0.4">
      <c r="A39" s="1">
        <v>35</v>
      </c>
      <c r="B39" s="1" t="s">
        <v>6</v>
      </c>
      <c r="C39" s="1">
        <v>35</v>
      </c>
      <c r="D39" s="5" t="s">
        <v>29</v>
      </c>
      <c r="E39" s="2" t="s">
        <v>142</v>
      </c>
      <c r="F39" s="5" t="s">
        <v>143</v>
      </c>
      <c r="G39" s="2" t="s">
        <v>144</v>
      </c>
      <c r="H39" s="1" t="s">
        <v>88</v>
      </c>
      <c r="I39" s="1" t="s">
        <v>98</v>
      </c>
      <c r="J39" s="15">
        <f t="shared" si="0"/>
        <v>892</v>
      </c>
      <c r="K39" s="15">
        <v>892</v>
      </c>
      <c r="L39" s="15">
        <v>0</v>
      </c>
      <c r="M39" s="15">
        <v>0</v>
      </c>
      <c r="N39" s="14" t="s">
        <v>9</v>
      </c>
      <c r="O39" s="16">
        <f t="shared" si="1"/>
        <v>892168</v>
      </c>
      <c r="P39" s="15">
        <v>806000</v>
      </c>
      <c r="Q39" s="15">
        <v>0</v>
      </c>
      <c r="R39" s="15">
        <v>86168</v>
      </c>
      <c r="S39" s="1" t="s">
        <v>82</v>
      </c>
      <c r="T39" s="3" t="s">
        <v>480</v>
      </c>
      <c r="U39" s="6" t="s">
        <v>435</v>
      </c>
      <c r="V39" s="6"/>
      <c r="W39" s="4" t="s">
        <v>529</v>
      </c>
      <c r="X39" s="17" t="s">
        <v>419</v>
      </c>
    </row>
    <row r="40" spans="1:24" ht="75" x14ac:dyDescent="0.4">
      <c r="A40" s="1">
        <v>36</v>
      </c>
      <c r="B40" s="1" t="s">
        <v>6</v>
      </c>
      <c r="C40" s="1">
        <v>36</v>
      </c>
      <c r="D40" s="5" t="s">
        <v>30</v>
      </c>
      <c r="E40" s="2" t="s">
        <v>158</v>
      </c>
      <c r="F40" s="5" t="s">
        <v>145</v>
      </c>
      <c r="G40" s="2" t="s">
        <v>146</v>
      </c>
      <c r="H40" s="1" t="s">
        <v>88</v>
      </c>
      <c r="I40" s="1" t="s">
        <v>84</v>
      </c>
      <c r="J40" s="15">
        <f t="shared" si="0"/>
        <v>2000</v>
      </c>
      <c r="K40" s="15">
        <v>2000</v>
      </c>
      <c r="L40" s="15">
        <v>0</v>
      </c>
      <c r="M40" s="15">
        <v>0</v>
      </c>
      <c r="N40" s="14" t="s">
        <v>9</v>
      </c>
      <c r="O40" s="16">
        <f t="shared" si="1"/>
        <v>2000000</v>
      </c>
      <c r="P40" s="15">
        <v>1806000</v>
      </c>
      <c r="Q40" s="15">
        <v>0</v>
      </c>
      <c r="R40" s="15">
        <v>194000</v>
      </c>
      <c r="S40" s="1" t="s">
        <v>82</v>
      </c>
      <c r="T40" s="3" t="s">
        <v>525</v>
      </c>
      <c r="U40" s="6" t="s">
        <v>435</v>
      </c>
      <c r="V40" s="6"/>
      <c r="W40" s="4" t="s">
        <v>528</v>
      </c>
      <c r="X40" s="17" t="s">
        <v>419</v>
      </c>
    </row>
    <row r="41" spans="1:24" ht="75" x14ac:dyDescent="0.4">
      <c r="A41" s="1">
        <v>37</v>
      </c>
      <c r="B41" s="1" t="s">
        <v>6</v>
      </c>
      <c r="C41" s="1">
        <v>37</v>
      </c>
      <c r="D41" s="5" t="s">
        <v>46</v>
      </c>
      <c r="E41" s="2" t="s">
        <v>173</v>
      </c>
      <c r="F41" s="5" t="s">
        <v>312</v>
      </c>
      <c r="G41" s="2" t="s">
        <v>174</v>
      </c>
      <c r="H41" s="1" t="s">
        <v>89</v>
      </c>
      <c r="I41" s="1" t="s">
        <v>92</v>
      </c>
      <c r="J41" s="15">
        <f t="shared" si="0"/>
        <v>4420</v>
      </c>
      <c r="K41" s="15">
        <v>4420</v>
      </c>
      <c r="L41" s="15">
        <v>0</v>
      </c>
      <c r="M41" s="15">
        <v>0</v>
      </c>
      <c r="N41" s="14" t="s">
        <v>9</v>
      </c>
      <c r="O41" s="16">
        <f t="shared" si="1"/>
        <v>4420000</v>
      </c>
      <c r="P41" s="15">
        <v>3992000</v>
      </c>
      <c r="Q41" s="15">
        <v>0</v>
      </c>
      <c r="R41" s="15">
        <v>428000</v>
      </c>
      <c r="S41" s="1" t="s">
        <v>82</v>
      </c>
      <c r="T41" s="3" t="s">
        <v>495</v>
      </c>
      <c r="U41" s="6"/>
      <c r="V41" s="6" t="s">
        <v>435</v>
      </c>
      <c r="W41" s="3" t="s">
        <v>496</v>
      </c>
      <c r="X41" s="17" t="s">
        <v>415</v>
      </c>
    </row>
    <row r="42" spans="1:24" ht="75" x14ac:dyDescent="0.4">
      <c r="A42" s="1">
        <v>38</v>
      </c>
      <c r="B42" s="1" t="s">
        <v>6</v>
      </c>
      <c r="C42" s="1">
        <v>38</v>
      </c>
      <c r="D42" s="5" t="s">
        <v>78</v>
      </c>
      <c r="E42" s="2" t="s">
        <v>342</v>
      </c>
      <c r="F42" s="5" t="s">
        <v>175</v>
      </c>
      <c r="G42" s="2" t="s">
        <v>117</v>
      </c>
      <c r="H42" s="1" t="s">
        <v>89</v>
      </c>
      <c r="I42" s="1" t="s">
        <v>94</v>
      </c>
      <c r="J42" s="15">
        <f t="shared" si="0"/>
        <v>2767</v>
      </c>
      <c r="K42" s="15">
        <v>2767</v>
      </c>
      <c r="L42" s="15">
        <v>0</v>
      </c>
      <c r="M42" s="15">
        <v>0</v>
      </c>
      <c r="N42" s="14" t="s">
        <v>9</v>
      </c>
      <c r="O42" s="16">
        <f t="shared" si="1"/>
        <v>2766500</v>
      </c>
      <c r="P42" s="15">
        <v>2499000</v>
      </c>
      <c r="Q42" s="15">
        <v>0</v>
      </c>
      <c r="R42" s="15">
        <v>267500</v>
      </c>
      <c r="S42" s="1" t="s">
        <v>82</v>
      </c>
      <c r="T42" s="3" t="s">
        <v>446</v>
      </c>
      <c r="U42" s="6" t="s">
        <v>435</v>
      </c>
      <c r="V42" s="6"/>
      <c r="W42" s="3" t="s">
        <v>442</v>
      </c>
      <c r="X42" s="17" t="s">
        <v>417</v>
      </c>
    </row>
    <row r="43" spans="1:24" ht="131.25" x14ac:dyDescent="0.4">
      <c r="A43" s="1">
        <v>39</v>
      </c>
      <c r="B43" s="1" t="s">
        <v>6</v>
      </c>
      <c r="C43" s="1">
        <v>39</v>
      </c>
      <c r="D43" s="5" t="s">
        <v>47</v>
      </c>
      <c r="E43" s="2" t="s">
        <v>176</v>
      </c>
      <c r="F43" s="5" t="s">
        <v>313</v>
      </c>
      <c r="G43" s="2" t="s">
        <v>232</v>
      </c>
      <c r="H43" s="1" t="s">
        <v>92</v>
      </c>
      <c r="I43" s="1" t="s">
        <v>96</v>
      </c>
      <c r="J43" s="15">
        <f t="shared" si="0"/>
        <v>210</v>
      </c>
      <c r="K43" s="15">
        <v>210</v>
      </c>
      <c r="L43" s="15">
        <v>0</v>
      </c>
      <c r="M43" s="15">
        <v>0</v>
      </c>
      <c r="N43" s="14" t="s">
        <v>9</v>
      </c>
      <c r="O43" s="16">
        <f t="shared" si="1"/>
        <v>210000</v>
      </c>
      <c r="P43" s="15">
        <v>190000</v>
      </c>
      <c r="Q43" s="15">
        <v>0</v>
      </c>
      <c r="R43" s="15">
        <v>20000</v>
      </c>
      <c r="S43" s="1" t="s">
        <v>82</v>
      </c>
      <c r="T43" s="3" t="s">
        <v>481</v>
      </c>
      <c r="U43" s="6"/>
      <c r="V43" s="7" t="s">
        <v>435</v>
      </c>
      <c r="W43" s="4" t="s">
        <v>530</v>
      </c>
      <c r="X43" s="17" t="s">
        <v>419</v>
      </c>
    </row>
    <row r="44" spans="1:24" ht="93.75" x14ac:dyDescent="0.4">
      <c r="A44" s="1">
        <v>40</v>
      </c>
      <c r="B44" s="1" t="s">
        <v>6</v>
      </c>
      <c r="C44" s="1">
        <v>40</v>
      </c>
      <c r="D44" s="5" t="s">
        <v>48</v>
      </c>
      <c r="E44" s="2" t="s">
        <v>314</v>
      </c>
      <c r="F44" s="5" t="s">
        <v>315</v>
      </c>
      <c r="G44" s="2" t="s">
        <v>177</v>
      </c>
      <c r="H44" s="1" t="s">
        <v>89</v>
      </c>
      <c r="I44" s="1" t="s">
        <v>96</v>
      </c>
      <c r="J44" s="15">
        <f t="shared" si="0"/>
        <v>622</v>
      </c>
      <c r="K44" s="15">
        <v>622</v>
      </c>
      <c r="L44" s="15">
        <v>0</v>
      </c>
      <c r="M44" s="15">
        <v>0</v>
      </c>
      <c r="N44" s="14" t="s">
        <v>9</v>
      </c>
      <c r="O44" s="16">
        <f t="shared" si="1"/>
        <v>294076</v>
      </c>
      <c r="P44" s="15">
        <v>266000</v>
      </c>
      <c r="Q44" s="15">
        <v>0</v>
      </c>
      <c r="R44" s="15">
        <v>28076</v>
      </c>
      <c r="S44" s="1" t="s">
        <v>82</v>
      </c>
      <c r="T44" s="3" t="s">
        <v>482</v>
      </c>
      <c r="U44" s="6"/>
      <c r="V44" s="7" t="s">
        <v>435</v>
      </c>
      <c r="W44" s="4" t="s">
        <v>492</v>
      </c>
      <c r="X44" s="17" t="s">
        <v>419</v>
      </c>
    </row>
    <row r="45" spans="1:24" ht="56.25" x14ac:dyDescent="0.4">
      <c r="A45" s="1">
        <v>41</v>
      </c>
      <c r="B45" s="1" t="s">
        <v>6</v>
      </c>
      <c r="C45" s="1">
        <v>41</v>
      </c>
      <c r="D45" s="5" t="s">
        <v>49</v>
      </c>
      <c r="E45" s="2" t="s">
        <v>343</v>
      </c>
      <c r="F45" s="5" t="s">
        <v>316</v>
      </c>
      <c r="G45" s="2" t="s">
        <v>117</v>
      </c>
      <c r="H45" s="1" t="s">
        <v>88</v>
      </c>
      <c r="I45" s="1" t="s">
        <v>96</v>
      </c>
      <c r="J45" s="15">
        <f t="shared" si="0"/>
        <v>5347</v>
      </c>
      <c r="K45" s="15">
        <v>5347</v>
      </c>
      <c r="L45" s="15">
        <v>0</v>
      </c>
      <c r="M45" s="15">
        <v>0</v>
      </c>
      <c r="N45" s="14" t="s">
        <v>9</v>
      </c>
      <c r="O45" s="16">
        <f t="shared" si="1"/>
        <v>5346211</v>
      </c>
      <c r="P45" s="15">
        <v>4829000</v>
      </c>
      <c r="Q45" s="15">
        <v>0</v>
      </c>
      <c r="R45" s="15">
        <v>517211</v>
      </c>
      <c r="S45" s="1" t="s">
        <v>82</v>
      </c>
      <c r="T45" s="3" t="s">
        <v>483</v>
      </c>
      <c r="U45" s="6" t="s">
        <v>435</v>
      </c>
      <c r="V45" s="6"/>
      <c r="W45" s="3" t="s">
        <v>531</v>
      </c>
      <c r="X45" s="17" t="s">
        <v>419</v>
      </c>
    </row>
    <row r="46" spans="1:24" ht="112.5" x14ac:dyDescent="0.4">
      <c r="A46" s="1">
        <v>42</v>
      </c>
      <c r="B46" s="1" t="s">
        <v>6</v>
      </c>
      <c r="C46" s="1">
        <v>42</v>
      </c>
      <c r="D46" s="5" t="s">
        <v>50</v>
      </c>
      <c r="E46" s="2" t="s">
        <v>318</v>
      </c>
      <c r="F46" s="5" t="s">
        <v>317</v>
      </c>
      <c r="G46" s="2" t="s">
        <v>319</v>
      </c>
      <c r="H46" s="1" t="s">
        <v>93</v>
      </c>
      <c r="I46" s="1" t="s">
        <v>96</v>
      </c>
      <c r="J46" s="15">
        <f t="shared" si="0"/>
        <v>1763</v>
      </c>
      <c r="K46" s="15">
        <v>1763</v>
      </c>
      <c r="L46" s="15">
        <v>0</v>
      </c>
      <c r="M46" s="15">
        <v>0</v>
      </c>
      <c r="N46" s="14" t="s">
        <v>9</v>
      </c>
      <c r="O46" s="16">
        <f t="shared" si="1"/>
        <v>1763377</v>
      </c>
      <c r="P46" s="15">
        <v>1593000</v>
      </c>
      <c r="Q46" s="15">
        <v>0</v>
      </c>
      <c r="R46" s="15">
        <v>170377</v>
      </c>
      <c r="S46" s="1" t="s">
        <v>82</v>
      </c>
      <c r="T46" s="3" t="s">
        <v>484</v>
      </c>
      <c r="U46" s="6" t="s">
        <v>435</v>
      </c>
      <c r="V46" s="6"/>
      <c r="W46" s="4" t="s">
        <v>532</v>
      </c>
      <c r="X46" s="17" t="s">
        <v>419</v>
      </c>
    </row>
    <row r="47" spans="1:24" ht="93.75" x14ac:dyDescent="0.4">
      <c r="A47" s="1">
        <v>43</v>
      </c>
      <c r="B47" s="1" t="s">
        <v>6</v>
      </c>
      <c r="C47" s="1">
        <v>43</v>
      </c>
      <c r="D47" s="5" t="s">
        <v>51</v>
      </c>
      <c r="E47" s="2" t="s">
        <v>178</v>
      </c>
      <c r="F47" s="5" t="s">
        <v>320</v>
      </c>
      <c r="G47" s="2" t="s">
        <v>179</v>
      </c>
      <c r="H47" s="1" t="s">
        <v>89</v>
      </c>
      <c r="I47" s="1" t="s">
        <v>96</v>
      </c>
      <c r="J47" s="15">
        <f t="shared" si="0"/>
        <v>25289</v>
      </c>
      <c r="K47" s="15">
        <v>25289</v>
      </c>
      <c r="L47" s="15">
        <v>0</v>
      </c>
      <c r="M47" s="15">
        <v>0</v>
      </c>
      <c r="N47" s="14" t="s">
        <v>9</v>
      </c>
      <c r="O47" s="16">
        <f t="shared" si="1"/>
        <v>25288974</v>
      </c>
      <c r="P47" s="15">
        <v>22842000</v>
      </c>
      <c r="Q47" s="15">
        <v>0</v>
      </c>
      <c r="R47" s="15">
        <v>2446974</v>
      </c>
      <c r="S47" s="1" t="s">
        <v>82</v>
      </c>
      <c r="T47" s="3" t="s">
        <v>463</v>
      </c>
      <c r="U47" s="6"/>
      <c r="V47" s="6" t="s">
        <v>435</v>
      </c>
      <c r="W47" s="3" t="s">
        <v>464</v>
      </c>
      <c r="X47" s="17" t="s">
        <v>425</v>
      </c>
    </row>
    <row r="48" spans="1:24" ht="56.25" x14ac:dyDescent="0.4">
      <c r="A48" s="1">
        <v>44</v>
      </c>
      <c r="B48" s="1" t="s">
        <v>6</v>
      </c>
      <c r="C48" s="1">
        <v>44</v>
      </c>
      <c r="D48" s="5" t="s">
        <v>52</v>
      </c>
      <c r="E48" s="2" t="s">
        <v>345</v>
      </c>
      <c r="F48" s="5" t="s">
        <v>321</v>
      </c>
      <c r="G48" s="2" t="s">
        <v>180</v>
      </c>
      <c r="H48" s="1" t="s">
        <v>93</v>
      </c>
      <c r="I48" s="1" t="s">
        <v>96</v>
      </c>
      <c r="J48" s="15">
        <f t="shared" si="0"/>
        <v>18718</v>
      </c>
      <c r="K48" s="15">
        <v>18718</v>
      </c>
      <c r="L48" s="15">
        <v>0</v>
      </c>
      <c r="M48" s="15">
        <v>0</v>
      </c>
      <c r="N48" s="14" t="s">
        <v>9</v>
      </c>
      <c r="O48" s="16">
        <f t="shared" si="1"/>
        <v>18717640</v>
      </c>
      <c r="P48" s="15">
        <v>16906000</v>
      </c>
      <c r="Q48" s="15">
        <v>0</v>
      </c>
      <c r="R48" s="15">
        <v>1811640</v>
      </c>
      <c r="S48" s="1" t="s">
        <v>82</v>
      </c>
      <c r="T48" s="3" t="s">
        <v>555</v>
      </c>
      <c r="U48" s="6"/>
      <c r="V48" s="6" t="s">
        <v>435</v>
      </c>
      <c r="W48" s="3" t="s">
        <v>556</v>
      </c>
      <c r="X48" s="17" t="s">
        <v>420</v>
      </c>
    </row>
    <row r="49" spans="1:24" ht="56.25" x14ac:dyDescent="0.4">
      <c r="A49" s="1">
        <v>45</v>
      </c>
      <c r="B49" s="1" t="s">
        <v>6</v>
      </c>
      <c r="C49" s="1">
        <v>45</v>
      </c>
      <c r="D49" s="5" t="s">
        <v>53</v>
      </c>
      <c r="E49" s="2" t="s">
        <v>344</v>
      </c>
      <c r="F49" s="5" t="s">
        <v>321</v>
      </c>
      <c r="G49" s="2" t="s">
        <v>181</v>
      </c>
      <c r="H49" s="1" t="s">
        <v>93</v>
      </c>
      <c r="I49" s="1" t="s">
        <v>96</v>
      </c>
      <c r="J49" s="15">
        <f t="shared" si="0"/>
        <v>33988</v>
      </c>
      <c r="K49" s="15">
        <v>33988</v>
      </c>
      <c r="L49" s="15">
        <v>0</v>
      </c>
      <c r="M49" s="15">
        <v>0</v>
      </c>
      <c r="N49" s="14" t="s">
        <v>9</v>
      </c>
      <c r="O49" s="16">
        <f t="shared" si="1"/>
        <v>33988347</v>
      </c>
      <c r="P49" s="15">
        <v>30699000</v>
      </c>
      <c r="Q49" s="15">
        <v>0</v>
      </c>
      <c r="R49" s="15">
        <v>3289347</v>
      </c>
      <c r="S49" s="1" t="s">
        <v>82</v>
      </c>
      <c r="T49" s="3" t="s">
        <v>558</v>
      </c>
      <c r="U49" s="6"/>
      <c r="V49" s="6" t="s">
        <v>435</v>
      </c>
      <c r="W49" s="3" t="s">
        <v>557</v>
      </c>
      <c r="X49" s="17" t="s">
        <v>420</v>
      </c>
    </row>
    <row r="50" spans="1:24" ht="131.25" x14ac:dyDescent="0.4">
      <c r="A50" s="1">
        <v>46</v>
      </c>
      <c r="B50" s="1" t="s">
        <v>6</v>
      </c>
      <c r="C50" s="1">
        <v>46</v>
      </c>
      <c r="D50" s="5" t="s">
        <v>54</v>
      </c>
      <c r="E50" s="2" t="s">
        <v>182</v>
      </c>
      <c r="F50" s="5" t="s">
        <v>322</v>
      </c>
      <c r="G50" s="2" t="s">
        <v>154</v>
      </c>
      <c r="H50" s="1" t="s">
        <v>93</v>
      </c>
      <c r="I50" s="1" t="s">
        <v>96</v>
      </c>
      <c r="J50" s="15">
        <f t="shared" si="0"/>
        <v>5737</v>
      </c>
      <c r="K50" s="15">
        <v>5737</v>
      </c>
      <c r="L50" s="15">
        <v>0</v>
      </c>
      <c r="M50" s="15">
        <v>0</v>
      </c>
      <c r="N50" s="14" t="s">
        <v>9</v>
      </c>
      <c r="O50" s="16">
        <f t="shared" si="1"/>
        <v>5498376</v>
      </c>
      <c r="P50" s="15">
        <v>4966000</v>
      </c>
      <c r="Q50" s="15">
        <v>0</v>
      </c>
      <c r="R50" s="15">
        <v>532376</v>
      </c>
      <c r="S50" s="1" t="s">
        <v>82</v>
      </c>
      <c r="T50" s="3" t="s">
        <v>438</v>
      </c>
      <c r="U50" s="6"/>
      <c r="V50" s="6" t="s">
        <v>435</v>
      </c>
      <c r="W50" s="3" t="s">
        <v>440</v>
      </c>
      <c r="X50" s="17" t="s">
        <v>426</v>
      </c>
    </row>
    <row r="51" spans="1:24" ht="75" x14ac:dyDescent="0.4">
      <c r="A51" s="1">
        <v>47</v>
      </c>
      <c r="B51" s="1" t="s">
        <v>6</v>
      </c>
      <c r="C51" s="1">
        <v>47</v>
      </c>
      <c r="D51" s="5" t="s">
        <v>55</v>
      </c>
      <c r="E51" s="2" t="s">
        <v>346</v>
      </c>
      <c r="F51" s="5" t="s">
        <v>323</v>
      </c>
      <c r="G51" s="2" t="s">
        <v>358</v>
      </c>
      <c r="H51" s="1" t="s">
        <v>93</v>
      </c>
      <c r="I51" s="1" t="s">
        <v>96</v>
      </c>
      <c r="J51" s="15">
        <f t="shared" si="0"/>
        <v>8198</v>
      </c>
      <c r="K51" s="15">
        <v>8198</v>
      </c>
      <c r="L51" s="15">
        <v>0</v>
      </c>
      <c r="M51" s="15">
        <v>0</v>
      </c>
      <c r="N51" s="14" t="s">
        <v>9</v>
      </c>
      <c r="O51" s="16">
        <f t="shared" si="1"/>
        <v>7320539</v>
      </c>
      <c r="P51" s="15">
        <v>6612000</v>
      </c>
      <c r="Q51" s="15">
        <v>0</v>
      </c>
      <c r="R51" s="15">
        <v>708539</v>
      </c>
      <c r="S51" s="1" t="s">
        <v>82</v>
      </c>
      <c r="T51" s="3" t="s">
        <v>439</v>
      </c>
      <c r="U51" s="6" t="s">
        <v>435</v>
      </c>
      <c r="V51" s="6" t="s">
        <v>435</v>
      </c>
      <c r="W51" s="3" t="s">
        <v>437</v>
      </c>
      <c r="X51" s="17" t="s">
        <v>426</v>
      </c>
    </row>
    <row r="52" spans="1:24" ht="75" x14ac:dyDescent="0.4">
      <c r="A52" s="1">
        <v>48</v>
      </c>
      <c r="B52" s="1" t="s">
        <v>6</v>
      </c>
      <c r="C52" s="1">
        <v>48</v>
      </c>
      <c r="D52" s="5" t="s">
        <v>56</v>
      </c>
      <c r="E52" s="2" t="s">
        <v>183</v>
      </c>
      <c r="F52" s="5" t="s">
        <v>184</v>
      </c>
      <c r="G52" s="2" t="s">
        <v>185</v>
      </c>
      <c r="H52" s="1" t="s">
        <v>92</v>
      </c>
      <c r="I52" s="1" t="s">
        <v>90</v>
      </c>
      <c r="J52" s="15">
        <f t="shared" si="0"/>
        <v>2054</v>
      </c>
      <c r="K52" s="15">
        <v>2054</v>
      </c>
      <c r="L52" s="15">
        <v>0</v>
      </c>
      <c r="M52" s="15">
        <v>0</v>
      </c>
      <c r="N52" s="14" t="s">
        <v>9</v>
      </c>
      <c r="O52" s="16">
        <f t="shared" si="1"/>
        <v>2053040</v>
      </c>
      <c r="P52" s="15">
        <v>1854000</v>
      </c>
      <c r="Q52" s="15">
        <v>0</v>
      </c>
      <c r="R52" s="15">
        <v>199040</v>
      </c>
      <c r="S52" s="1" t="s">
        <v>82</v>
      </c>
      <c r="T52" s="3" t="s">
        <v>604</v>
      </c>
      <c r="U52" s="6" t="s">
        <v>435</v>
      </c>
      <c r="V52" s="6"/>
      <c r="W52" s="3" t="s">
        <v>613</v>
      </c>
      <c r="X52" s="17" t="s">
        <v>422</v>
      </c>
    </row>
    <row r="53" spans="1:24" ht="56.25" x14ac:dyDescent="0.4">
      <c r="A53" s="1">
        <v>49</v>
      </c>
      <c r="B53" s="1" t="s">
        <v>6</v>
      </c>
      <c r="C53" s="1">
        <v>49</v>
      </c>
      <c r="D53" s="5" t="s">
        <v>57</v>
      </c>
      <c r="E53" s="2" t="s">
        <v>347</v>
      </c>
      <c r="F53" s="5" t="s">
        <v>186</v>
      </c>
      <c r="G53" s="2" t="s">
        <v>187</v>
      </c>
      <c r="H53" s="1" t="s">
        <v>93</v>
      </c>
      <c r="I53" s="1" t="s">
        <v>96</v>
      </c>
      <c r="J53" s="15">
        <f t="shared" si="0"/>
        <v>311</v>
      </c>
      <c r="K53" s="15">
        <v>311</v>
      </c>
      <c r="L53" s="15">
        <v>0</v>
      </c>
      <c r="M53" s="15">
        <v>0</v>
      </c>
      <c r="N53" s="14" t="s">
        <v>9</v>
      </c>
      <c r="O53" s="16">
        <f t="shared" si="1"/>
        <v>306175</v>
      </c>
      <c r="P53" s="15">
        <v>277000</v>
      </c>
      <c r="Q53" s="15">
        <v>0</v>
      </c>
      <c r="R53" s="15">
        <v>29175</v>
      </c>
      <c r="S53" s="1" t="s">
        <v>82</v>
      </c>
      <c r="T53" s="3" t="s">
        <v>605</v>
      </c>
      <c r="U53" s="6"/>
      <c r="V53" s="6" t="s">
        <v>435</v>
      </c>
      <c r="W53" s="3" t="s">
        <v>612</v>
      </c>
      <c r="X53" s="17" t="s">
        <v>422</v>
      </c>
    </row>
    <row r="54" spans="1:24" ht="75" x14ac:dyDescent="0.4">
      <c r="A54" s="1">
        <v>50</v>
      </c>
      <c r="B54" s="1" t="s">
        <v>6</v>
      </c>
      <c r="C54" s="1">
        <v>50</v>
      </c>
      <c r="D54" s="5" t="s">
        <v>58</v>
      </c>
      <c r="E54" s="2" t="s">
        <v>188</v>
      </c>
      <c r="F54" s="5" t="s">
        <v>189</v>
      </c>
      <c r="G54" s="2" t="s">
        <v>168</v>
      </c>
      <c r="H54" s="1" t="s">
        <v>93</v>
      </c>
      <c r="I54" s="1" t="s">
        <v>92</v>
      </c>
      <c r="J54" s="15">
        <f t="shared" si="0"/>
        <v>587</v>
      </c>
      <c r="K54" s="15">
        <v>587</v>
      </c>
      <c r="L54" s="15">
        <v>0</v>
      </c>
      <c r="M54" s="15">
        <v>0</v>
      </c>
      <c r="N54" s="14" t="s">
        <v>9</v>
      </c>
      <c r="O54" s="16">
        <f t="shared" si="1"/>
        <v>586756</v>
      </c>
      <c r="P54" s="15">
        <v>530000</v>
      </c>
      <c r="Q54" s="15">
        <v>0</v>
      </c>
      <c r="R54" s="15">
        <v>56756</v>
      </c>
      <c r="S54" s="1" t="s">
        <v>82</v>
      </c>
      <c r="T54" s="3" t="s">
        <v>606</v>
      </c>
      <c r="U54" s="6" t="s">
        <v>435</v>
      </c>
      <c r="V54" s="6"/>
      <c r="W54" s="3" t="s">
        <v>611</v>
      </c>
      <c r="X54" s="17" t="s">
        <v>422</v>
      </c>
    </row>
    <row r="55" spans="1:24" ht="56.25" x14ac:dyDescent="0.4">
      <c r="A55" s="1">
        <v>51</v>
      </c>
      <c r="B55" s="1" t="s">
        <v>6</v>
      </c>
      <c r="C55" s="1">
        <v>51</v>
      </c>
      <c r="D55" s="5" t="s">
        <v>59</v>
      </c>
      <c r="E55" s="2" t="s">
        <v>348</v>
      </c>
      <c r="F55" s="5" t="s">
        <v>186</v>
      </c>
      <c r="G55" s="2" t="s">
        <v>190</v>
      </c>
      <c r="H55" s="1" t="s">
        <v>93</v>
      </c>
      <c r="I55" s="1" t="s">
        <v>96</v>
      </c>
      <c r="J55" s="15">
        <f t="shared" si="0"/>
        <v>1272</v>
      </c>
      <c r="K55" s="15">
        <v>1272</v>
      </c>
      <c r="L55" s="15">
        <v>0</v>
      </c>
      <c r="M55" s="15">
        <v>0</v>
      </c>
      <c r="N55" s="14" t="s">
        <v>9</v>
      </c>
      <c r="O55" s="16">
        <f t="shared" si="1"/>
        <v>1263500</v>
      </c>
      <c r="P55" s="15">
        <v>1141000</v>
      </c>
      <c r="Q55" s="15">
        <v>0</v>
      </c>
      <c r="R55" s="15">
        <v>122500</v>
      </c>
      <c r="S55" s="1" t="s">
        <v>82</v>
      </c>
      <c r="T55" s="3" t="s">
        <v>607</v>
      </c>
      <c r="U55" s="6"/>
      <c r="V55" s="6" t="s">
        <v>435</v>
      </c>
      <c r="W55" s="3" t="s">
        <v>610</v>
      </c>
      <c r="X55" s="17" t="s">
        <v>422</v>
      </c>
    </row>
    <row r="56" spans="1:24" ht="75" x14ac:dyDescent="0.4">
      <c r="A56" s="1">
        <v>52</v>
      </c>
      <c r="B56" s="1" t="s">
        <v>6</v>
      </c>
      <c r="C56" s="1">
        <v>52</v>
      </c>
      <c r="D56" s="5" t="s">
        <v>60</v>
      </c>
      <c r="E56" s="2" t="s">
        <v>191</v>
      </c>
      <c r="F56" s="5" t="s">
        <v>325</v>
      </c>
      <c r="G56" s="2" t="s">
        <v>324</v>
      </c>
      <c r="H56" s="1" t="s">
        <v>89</v>
      </c>
      <c r="I56" s="1" t="s">
        <v>103</v>
      </c>
      <c r="J56" s="15">
        <f t="shared" si="0"/>
        <v>33253</v>
      </c>
      <c r="K56" s="15">
        <v>33253</v>
      </c>
      <c r="L56" s="15">
        <v>0</v>
      </c>
      <c r="M56" s="15">
        <v>0</v>
      </c>
      <c r="N56" s="14" t="s">
        <v>9</v>
      </c>
      <c r="O56" s="16">
        <f t="shared" si="1"/>
        <v>33253000</v>
      </c>
      <c r="P56" s="15">
        <v>26281000</v>
      </c>
      <c r="Q56" s="15">
        <v>0</v>
      </c>
      <c r="R56" s="15">
        <v>6972000</v>
      </c>
      <c r="S56" s="1" t="s">
        <v>82</v>
      </c>
      <c r="T56" s="3" t="s">
        <v>608</v>
      </c>
      <c r="U56" s="6" t="s">
        <v>435</v>
      </c>
      <c r="V56" s="6"/>
      <c r="W56" s="3" t="s">
        <v>609</v>
      </c>
      <c r="X56" s="17" t="s">
        <v>422</v>
      </c>
    </row>
    <row r="57" spans="1:24" ht="112.5" x14ac:dyDescent="0.4">
      <c r="A57" s="1">
        <v>53</v>
      </c>
      <c r="B57" s="1" t="s">
        <v>6</v>
      </c>
      <c r="C57" s="1">
        <v>53</v>
      </c>
      <c r="D57" s="5" t="s">
        <v>61</v>
      </c>
      <c r="E57" s="2" t="s">
        <v>193</v>
      </c>
      <c r="F57" s="5" t="s">
        <v>326</v>
      </c>
      <c r="G57" s="2" t="s">
        <v>327</v>
      </c>
      <c r="H57" s="1" t="s">
        <v>93</v>
      </c>
      <c r="I57" s="1" t="s">
        <v>104</v>
      </c>
      <c r="J57" s="15">
        <f t="shared" si="0"/>
        <v>70823</v>
      </c>
      <c r="K57" s="15">
        <v>70823</v>
      </c>
      <c r="L57" s="15">
        <v>0</v>
      </c>
      <c r="M57" s="15">
        <v>0</v>
      </c>
      <c r="N57" s="14" t="s">
        <v>9</v>
      </c>
      <c r="O57" s="16">
        <f t="shared" si="1"/>
        <v>70765910</v>
      </c>
      <c r="P57" s="15">
        <v>69657000</v>
      </c>
      <c r="Q57" s="15">
        <v>0</v>
      </c>
      <c r="R57" s="15">
        <v>1108910</v>
      </c>
      <c r="S57" s="1" t="s">
        <v>82</v>
      </c>
      <c r="T57" s="3" t="s">
        <v>460</v>
      </c>
      <c r="U57" s="6"/>
      <c r="V57" s="6" t="s">
        <v>435</v>
      </c>
      <c r="W57" s="3" t="s">
        <v>459</v>
      </c>
      <c r="X57" s="17" t="s">
        <v>427</v>
      </c>
    </row>
    <row r="58" spans="1:24" ht="150" x14ac:dyDescent="0.4">
      <c r="A58" s="1">
        <v>54</v>
      </c>
      <c r="B58" s="1" t="s">
        <v>6</v>
      </c>
      <c r="C58" s="1">
        <v>54</v>
      </c>
      <c r="D58" s="5" t="s">
        <v>43</v>
      </c>
      <c r="E58" s="2" t="s">
        <v>349</v>
      </c>
      <c r="F58" s="5" t="s">
        <v>194</v>
      </c>
      <c r="G58" s="2" t="s">
        <v>195</v>
      </c>
      <c r="H58" s="1" t="s">
        <v>89</v>
      </c>
      <c r="I58" s="1" t="s">
        <v>96</v>
      </c>
      <c r="J58" s="15">
        <f t="shared" si="0"/>
        <v>6794</v>
      </c>
      <c r="K58" s="15">
        <v>6794</v>
      </c>
      <c r="L58" s="15">
        <v>0</v>
      </c>
      <c r="M58" s="15">
        <v>0</v>
      </c>
      <c r="N58" s="14" t="s">
        <v>9</v>
      </c>
      <c r="O58" s="16">
        <f t="shared" si="1"/>
        <v>6334003</v>
      </c>
      <c r="P58" s="15">
        <v>5721000</v>
      </c>
      <c r="Q58" s="15">
        <v>0</v>
      </c>
      <c r="R58" s="15">
        <v>613003</v>
      </c>
      <c r="S58" s="1" t="s">
        <v>82</v>
      </c>
      <c r="T58" s="3" t="s">
        <v>775</v>
      </c>
      <c r="U58" s="6" t="s">
        <v>435</v>
      </c>
      <c r="V58" s="6"/>
      <c r="W58" s="3" t="s">
        <v>571</v>
      </c>
      <c r="X58" s="17" t="s">
        <v>423</v>
      </c>
    </row>
    <row r="59" spans="1:24" ht="112.5" x14ac:dyDescent="0.4">
      <c r="A59" s="1">
        <v>55</v>
      </c>
      <c r="B59" s="1" t="s">
        <v>6</v>
      </c>
      <c r="C59" s="1">
        <v>55</v>
      </c>
      <c r="D59" s="5" t="s">
        <v>62</v>
      </c>
      <c r="E59" s="2" t="s">
        <v>564</v>
      </c>
      <c r="F59" s="5" t="s">
        <v>328</v>
      </c>
      <c r="G59" s="2" t="s">
        <v>329</v>
      </c>
      <c r="H59" s="1" t="s">
        <v>89</v>
      </c>
      <c r="I59" s="1" t="s">
        <v>96</v>
      </c>
      <c r="J59" s="15">
        <f t="shared" si="0"/>
        <v>3656</v>
      </c>
      <c r="K59" s="15">
        <v>3656</v>
      </c>
      <c r="L59" s="15">
        <v>0</v>
      </c>
      <c r="M59" s="15">
        <v>0</v>
      </c>
      <c r="N59" s="14" t="s">
        <v>9</v>
      </c>
      <c r="O59" s="16">
        <f t="shared" si="1"/>
        <v>3655627</v>
      </c>
      <c r="P59" s="15">
        <v>3302000</v>
      </c>
      <c r="Q59" s="15">
        <v>0</v>
      </c>
      <c r="R59" s="15">
        <v>353627</v>
      </c>
      <c r="S59" s="1" t="s">
        <v>82</v>
      </c>
      <c r="T59" s="3" t="s">
        <v>567</v>
      </c>
      <c r="U59" s="6" t="s">
        <v>435</v>
      </c>
      <c r="V59" s="6"/>
      <c r="W59" s="3" t="s">
        <v>568</v>
      </c>
      <c r="X59" s="17" t="s">
        <v>329</v>
      </c>
    </row>
    <row r="60" spans="1:24" ht="131.25" x14ac:dyDescent="0.4">
      <c r="A60" s="1">
        <v>56</v>
      </c>
      <c r="B60" s="1" t="s">
        <v>6</v>
      </c>
      <c r="C60" s="1">
        <v>56</v>
      </c>
      <c r="D60" s="5" t="s">
        <v>63</v>
      </c>
      <c r="E60" s="2" t="s">
        <v>196</v>
      </c>
      <c r="F60" s="5" t="s">
        <v>197</v>
      </c>
      <c r="G60" s="2" t="s">
        <v>198</v>
      </c>
      <c r="H60" s="1" t="s">
        <v>93</v>
      </c>
      <c r="I60" s="1" t="s">
        <v>105</v>
      </c>
      <c r="J60" s="15">
        <f t="shared" si="0"/>
        <v>38600</v>
      </c>
      <c r="K60" s="15">
        <v>38600</v>
      </c>
      <c r="L60" s="15">
        <v>0</v>
      </c>
      <c r="M60" s="15">
        <v>0</v>
      </c>
      <c r="N60" s="14" t="s">
        <v>9</v>
      </c>
      <c r="O60" s="16">
        <f t="shared" si="1"/>
        <v>38594325</v>
      </c>
      <c r="P60" s="15">
        <v>31875000</v>
      </c>
      <c r="Q60" s="15">
        <v>0</v>
      </c>
      <c r="R60" s="15">
        <v>6719325</v>
      </c>
      <c r="S60" s="1" t="s">
        <v>82</v>
      </c>
      <c r="T60" s="3" t="s">
        <v>770</v>
      </c>
      <c r="U60" s="6" t="s">
        <v>435</v>
      </c>
      <c r="V60" s="6"/>
      <c r="W60" s="3" t="s">
        <v>771</v>
      </c>
      <c r="X60" s="17" t="s">
        <v>428</v>
      </c>
    </row>
    <row r="61" spans="1:24" ht="112.5" x14ac:dyDescent="0.4">
      <c r="A61" s="1">
        <v>57</v>
      </c>
      <c r="B61" s="1" t="s">
        <v>6</v>
      </c>
      <c r="C61" s="1">
        <v>57</v>
      </c>
      <c r="D61" s="5" t="s">
        <v>64</v>
      </c>
      <c r="E61" s="2" t="s">
        <v>199</v>
      </c>
      <c r="F61" s="5" t="s">
        <v>330</v>
      </c>
      <c r="G61" s="2" t="s">
        <v>200</v>
      </c>
      <c r="H61" s="1" t="s">
        <v>93</v>
      </c>
      <c r="I61" s="1" t="s">
        <v>90</v>
      </c>
      <c r="J61" s="15">
        <f t="shared" si="0"/>
        <v>5830</v>
      </c>
      <c r="K61" s="15">
        <v>5830</v>
      </c>
      <c r="L61" s="15">
        <v>0</v>
      </c>
      <c r="M61" s="15">
        <v>0</v>
      </c>
      <c r="N61" s="14" t="s">
        <v>9</v>
      </c>
      <c r="O61" s="16">
        <f t="shared" si="1"/>
        <v>5830000</v>
      </c>
      <c r="P61" s="15">
        <v>5266000</v>
      </c>
      <c r="Q61" s="15">
        <v>0</v>
      </c>
      <c r="R61" s="15">
        <v>564000</v>
      </c>
      <c r="S61" s="1" t="s">
        <v>82</v>
      </c>
      <c r="T61" s="3" t="s">
        <v>765</v>
      </c>
      <c r="U61" s="6" t="s">
        <v>435</v>
      </c>
      <c r="V61" s="6"/>
      <c r="W61" s="3" t="s">
        <v>766</v>
      </c>
      <c r="X61" s="17" t="s">
        <v>429</v>
      </c>
    </row>
    <row r="62" spans="1:24" ht="93.75" x14ac:dyDescent="0.4">
      <c r="A62" s="1">
        <v>58</v>
      </c>
      <c r="B62" s="1" t="s">
        <v>6</v>
      </c>
      <c r="C62" s="1">
        <v>58</v>
      </c>
      <c r="D62" s="5" t="s">
        <v>65</v>
      </c>
      <c r="E62" s="2" t="s">
        <v>201</v>
      </c>
      <c r="F62" s="5" t="s">
        <v>202</v>
      </c>
      <c r="G62" s="2" t="s">
        <v>229</v>
      </c>
      <c r="H62" s="1" t="s">
        <v>92</v>
      </c>
      <c r="I62" s="1" t="s">
        <v>96</v>
      </c>
      <c r="J62" s="15">
        <f t="shared" si="0"/>
        <v>11300</v>
      </c>
      <c r="K62" s="15">
        <v>11300</v>
      </c>
      <c r="L62" s="15">
        <v>0</v>
      </c>
      <c r="M62" s="15">
        <v>0</v>
      </c>
      <c r="N62" s="14" t="s">
        <v>9</v>
      </c>
      <c r="O62" s="16">
        <f t="shared" si="1"/>
        <v>9000000</v>
      </c>
      <c r="P62" s="15">
        <v>8129000</v>
      </c>
      <c r="Q62" s="15">
        <v>0</v>
      </c>
      <c r="R62" s="15">
        <v>871000</v>
      </c>
      <c r="S62" s="1" t="s">
        <v>82</v>
      </c>
      <c r="T62" s="3" t="s">
        <v>584</v>
      </c>
      <c r="U62" s="6"/>
      <c r="V62" s="6" t="s">
        <v>435</v>
      </c>
      <c r="W62" s="3" t="s">
        <v>585</v>
      </c>
      <c r="X62" s="17" t="s">
        <v>430</v>
      </c>
    </row>
    <row r="63" spans="1:24" ht="75" x14ac:dyDescent="0.4">
      <c r="A63" s="1">
        <v>59</v>
      </c>
      <c r="B63" s="1" t="s">
        <v>6</v>
      </c>
      <c r="C63" s="1">
        <v>59</v>
      </c>
      <c r="D63" s="5" t="s">
        <v>66</v>
      </c>
      <c r="E63" s="2" t="s">
        <v>203</v>
      </c>
      <c r="F63" s="5" t="s">
        <v>331</v>
      </c>
      <c r="G63" s="2" t="s">
        <v>133</v>
      </c>
      <c r="H63" s="1" t="s">
        <v>94</v>
      </c>
      <c r="I63" s="1" t="s">
        <v>96</v>
      </c>
      <c r="J63" s="15">
        <f t="shared" si="0"/>
        <v>64651</v>
      </c>
      <c r="K63" s="15">
        <v>33139</v>
      </c>
      <c r="L63" s="15">
        <v>0</v>
      </c>
      <c r="M63" s="15">
        <v>31512</v>
      </c>
      <c r="N63" s="14" t="s">
        <v>9</v>
      </c>
      <c r="O63" s="16">
        <f t="shared" si="1"/>
        <v>64651214</v>
      </c>
      <c r="P63" s="15">
        <v>29932000</v>
      </c>
      <c r="Q63" s="15">
        <v>0</v>
      </c>
      <c r="R63" s="15">
        <v>34719214</v>
      </c>
      <c r="S63" s="1" t="s">
        <v>82</v>
      </c>
      <c r="T63" s="3" t="s">
        <v>515</v>
      </c>
      <c r="U63" s="6" t="s">
        <v>435</v>
      </c>
      <c r="V63" s="6" t="s">
        <v>435</v>
      </c>
      <c r="W63" s="3" t="s">
        <v>546</v>
      </c>
      <c r="X63" s="17" t="s">
        <v>418</v>
      </c>
    </row>
    <row r="64" spans="1:24" ht="93.75" x14ac:dyDescent="0.4">
      <c r="A64" s="1">
        <v>60</v>
      </c>
      <c r="B64" s="1" t="s">
        <v>6</v>
      </c>
      <c r="C64" s="1">
        <v>61</v>
      </c>
      <c r="D64" s="5" t="s">
        <v>67</v>
      </c>
      <c r="E64" s="2" t="s">
        <v>351</v>
      </c>
      <c r="F64" s="5" t="s">
        <v>233</v>
      </c>
      <c r="G64" s="2" t="s">
        <v>204</v>
      </c>
      <c r="H64" s="1" t="s">
        <v>92</v>
      </c>
      <c r="I64" s="1" t="s">
        <v>96</v>
      </c>
      <c r="J64" s="15">
        <f t="shared" si="0"/>
        <v>4000</v>
      </c>
      <c r="K64" s="15">
        <v>4000</v>
      </c>
      <c r="L64" s="15">
        <v>0</v>
      </c>
      <c r="M64" s="15">
        <v>0</v>
      </c>
      <c r="N64" s="14" t="s">
        <v>9</v>
      </c>
      <c r="O64" s="16">
        <f t="shared" si="1"/>
        <v>3999200</v>
      </c>
      <c r="P64" s="15">
        <v>3612000</v>
      </c>
      <c r="Q64" s="15">
        <v>0</v>
      </c>
      <c r="R64" s="15">
        <v>387200</v>
      </c>
      <c r="S64" s="1" t="s">
        <v>82</v>
      </c>
      <c r="T64" s="3" t="s">
        <v>614</v>
      </c>
      <c r="U64" s="6"/>
      <c r="V64" s="6" t="s">
        <v>435</v>
      </c>
      <c r="W64" s="3" t="s">
        <v>619</v>
      </c>
      <c r="X64" s="17" t="s">
        <v>422</v>
      </c>
    </row>
    <row r="65" spans="1:24" ht="37.5" x14ac:dyDescent="0.4">
      <c r="A65" s="1">
        <v>61</v>
      </c>
      <c r="B65" s="1" t="s">
        <v>6</v>
      </c>
      <c r="C65" s="1">
        <v>62</v>
      </c>
      <c r="D65" s="5" t="s">
        <v>68</v>
      </c>
      <c r="E65" s="2" t="s">
        <v>205</v>
      </c>
      <c r="F65" s="5" t="s">
        <v>206</v>
      </c>
      <c r="G65" s="2" t="s">
        <v>363</v>
      </c>
      <c r="H65" s="1" t="s">
        <v>92</v>
      </c>
      <c r="I65" s="1" t="s">
        <v>96</v>
      </c>
      <c r="J65" s="15">
        <f t="shared" si="0"/>
        <v>6716</v>
      </c>
      <c r="K65" s="15">
        <v>6716</v>
      </c>
      <c r="L65" s="15">
        <v>0</v>
      </c>
      <c r="M65" s="15">
        <v>0</v>
      </c>
      <c r="N65" s="14" t="s">
        <v>9</v>
      </c>
      <c r="O65" s="16">
        <f t="shared" si="1"/>
        <v>6471300</v>
      </c>
      <c r="P65" s="15">
        <v>5845000</v>
      </c>
      <c r="Q65" s="15">
        <v>0</v>
      </c>
      <c r="R65" s="15">
        <v>626300</v>
      </c>
      <c r="S65" s="1" t="s">
        <v>82</v>
      </c>
      <c r="T65" s="3" t="s">
        <v>615</v>
      </c>
      <c r="U65" s="6" t="s">
        <v>435</v>
      </c>
      <c r="V65" s="6"/>
      <c r="W65" s="3" t="s">
        <v>616</v>
      </c>
      <c r="X65" s="17" t="s">
        <v>422</v>
      </c>
    </row>
    <row r="66" spans="1:24" ht="37.5" x14ac:dyDescent="0.4">
      <c r="A66" s="1">
        <v>62</v>
      </c>
      <c r="B66" s="1" t="s">
        <v>6</v>
      </c>
      <c r="C66" s="1">
        <v>63</v>
      </c>
      <c r="D66" s="5" t="s">
        <v>69</v>
      </c>
      <c r="E66" s="2" t="s">
        <v>207</v>
      </c>
      <c r="F66" s="5" t="s">
        <v>206</v>
      </c>
      <c r="G66" s="2" t="s">
        <v>362</v>
      </c>
      <c r="H66" s="1" t="s">
        <v>92</v>
      </c>
      <c r="I66" s="1" t="s">
        <v>96</v>
      </c>
      <c r="J66" s="15">
        <f t="shared" si="0"/>
        <v>7200</v>
      </c>
      <c r="K66" s="15">
        <v>7200</v>
      </c>
      <c r="L66" s="15">
        <v>0</v>
      </c>
      <c r="M66" s="15">
        <v>0</v>
      </c>
      <c r="N66" s="14" t="s">
        <v>9</v>
      </c>
      <c r="O66" s="16">
        <f t="shared" si="1"/>
        <v>6937700</v>
      </c>
      <c r="P66" s="15">
        <v>6266000</v>
      </c>
      <c r="Q66" s="15">
        <v>0</v>
      </c>
      <c r="R66" s="15">
        <v>671700</v>
      </c>
      <c r="S66" s="1" t="s">
        <v>82</v>
      </c>
      <c r="T66" s="3" t="s">
        <v>617</v>
      </c>
      <c r="U66" s="6" t="s">
        <v>435</v>
      </c>
      <c r="V66" s="6"/>
      <c r="W66" s="3" t="s">
        <v>618</v>
      </c>
      <c r="X66" s="17" t="s">
        <v>422</v>
      </c>
    </row>
    <row r="67" spans="1:24" ht="93.75" x14ac:dyDescent="0.4">
      <c r="A67" s="1">
        <v>63</v>
      </c>
      <c r="B67" s="1" t="s">
        <v>6</v>
      </c>
      <c r="C67" s="1">
        <v>64</v>
      </c>
      <c r="D67" s="5" t="s">
        <v>43</v>
      </c>
      <c r="E67" s="2" t="s">
        <v>208</v>
      </c>
      <c r="F67" s="5" t="s">
        <v>209</v>
      </c>
      <c r="G67" s="2" t="s">
        <v>210</v>
      </c>
      <c r="H67" s="1" t="s">
        <v>92</v>
      </c>
      <c r="I67" s="1" t="s">
        <v>103</v>
      </c>
      <c r="J67" s="15">
        <f t="shared" si="0"/>
        <v>44538</v>
      </c>
      <c r="K67" s="15">
        <v>44538</v>
      </c>
      <c r="L67" s="15">
        <v>0</v>
      </c>
      <c r="M67" s="15">
        <v>0</v>
      </c>
      <c r="N67" s="14" t="s">
        <v>9</v>
      </c>
      <c r="O67" s="16">
        <f t="shared" si="1"/>
        <v>42927500</v>
      </c>
      <c r="P67" s="15">
        <v>31758000</v>
      </c>
      <c r="Q67" s="15">
        <v>0</v>
      </c>
      <c r="R67" s="15">
        <v>11169500</v>
      </c>
      <c r="S67" s="1" t="s">
        <v>82</v>
      </c>
      <c r="T67" s="3" t="s">
        <v>776</v>
      </c>
      <c r="U67" s="6" t="s">
        <v>435</v>
      </c>
      <c r="V67" s="6"/>
      <c r="W67" s="3" t="s">
        <v>572</v>
      </c>
      <c r="X67" s="17" t="s">
        <v>423</v>
      </c>
    </row>
    <row r="68" spans="1:24" ht="56.25" x14ac:dyDescent="0.4">
      <c r="A68" s="1">
        <v>64</v>
      </c>
      <c r="B68" s="1" t="s">
        <v>6</v>
      </c>
      <c r="C68" s="1">
        <v>65</v>
      </c>
      <c r="D68" s="5" t="s">
        <v>44</v>
      </c>
      <c r="E68" s="2" t="s">
        <v>352</v>
      </c>
      <c r="F68" s="5" t="s">
        <v>211</v>
      </c>
      <c r="G68" s="2" t="s">
        <v>212</v>
      </c>
      <c r="H68" s="1" t="s">
        <v>92</v>
      </c>
      <c r="I68" s="1" t="s">
        <v>106</v>
      </c>
      <c r="J68" s="15">
        <f t="shared" si="0"/>
        <v>29183</v>
      </c>
      <c r="K68" s="15">
        <v>29183</v>
      </c>
      <c r="L68" s="15">
        <v>0</v>
      </c>
      <c r="M68" s="15">
        <v>0</v>
      </c>
      <c r="N68" s="14" t="s">
        <v>9</v>
      </c>
      <c r="O68" s="16">
        <f t="shared" si="1"/>
        <v>28798000</v>
      </c>
      <c r="P68" s="15">
        <v>20899000</v>
      </c>
      <c r="Q68" s="15">
        <v>0</v>
      </c>
      <c r="R68" s="15">
        <v>7899000</v>
      </c>
      <c r="S68" s="1" t="s">
        <v>82</v>
      </c>
      <c r="T68" s="3" t="s">
        <v>768</v>
      </c>
      <c r="U68" s="6" t="s">
        <v>435</v>
      </c>
      <c r="V68" s="6"/>
      <c r="W68" s="3" t="s">
        <v>767</v>
      </c>
      <c r="X68" s="17" t="s">
        <v>424</v>
      </c>
    </row>
    <row r="69" spans="1:24" ht="93.75" x14ac:dyDescent="0.4">
      <c r="A69" s="1">
        <v>65</v>
      </c>
      <c r="B69" s="1" t="s">
        <v>6</v>
      </c>
      <c r="C69" s="1">
        <v>66</v>
      </c>
      <c r="D69" s="5" t="s">
        <v>70</v>
      </c>
      <c r="E69" s="2" t="s">
        <v>353</v>
      </c>
      <c r="F69" s="5" t="s">
        <v>337</v>
      </c>
      <c r="G69" s="2" t="s">
        <v>213</v>
      </c>
      <c r="H69" s="1" t="s">
        <v>92</v>
      </c>
      <c r="I69" s="1" t="s">
        <v>103</v>
      </c>
      <c r="J69" s="15">
        <f t="shared" si="0"/>
        <v>41879</v>
      </c>
      <c r="K69" s="15">
        <v>41879</v>
      </c>
      <c r="L69" s="15">
        <v>0</v>
      </c>
      <c r="M69" s="15">
        <v>0</v>
      </c>
      <c r="N69" s="14" t="s">
        <v>9</v>
      </c>
      <c r="O69" s="16">
        <f t="shared" si="1"/>
        <v>41402240</v>
      </c>
      <c r="P69" s="15">
        <v>29372000</v>
      </c>
      <c r="Q69" s="15">
        <v>0</v>
      </c>
      <c r="R69" s="15">
        <v>12030240</v>
      </c>
      <c r="S69" s="1" t="s">
        <v>82</v>
      </c>
      <c r="T69" s="3" t="s">
        <v>434</v>
      </c>
      <c r="U69" s="6" t="s">
        <v>435</v>
      </c>
      <c r="V69" s="6"/>
      <c r="W69" s="3" t="s">
        <v>436</v>
      </c>
      <c r="X69" s="17" t="s">
        <v>431</v>
      </c>
    </row>
    <row r="70" spans="1:24" ht="187.5" x14ac:dyDescent="0.4">
      <c r="A70" s="1">
        <v>66</v>
      </c>
      <c r="B70" s="1" t="s">
        <v>6</v>
      </c>
      <c r="C70" s="1">
        <v>67</v>
      </c>
      <c r="D70" s="5" t="s">
        <v>71</v>
      </c>
      <c r="E70" s="2" t="s">
        <v>354</v>
      </c>
      <c r="F70" s="5" t="s">
        <v>332</v>
      </c>
      <c r="G70" s="2" t="s">
        <v>214</v>
      </c>
      <c r="H70" s="1" t="s">
        <v>87</v>
      </c>
      <c r="I70" s="1" t="s">
        <v>103</v>
      </c>
      <c r="J70" s="15">
        <f t="shared" ref="J70:J133" si="2">SUM(K70:M70)</f>
        <v>64000</v>
      </c>
      <c r="K70" s="15">
        <v>64000</v>
      </c>
      <c r="L70" s="15">
        <v>0</v>
      </c>
      <c r="M70" s="15">
        <v>0</v>
      </c>
      <c r="N70" s="14" t="s">
        <v>9</v>
      </c>
      <c r="O70" s="16">
        <f t="shared" ref="O70:O108" si="3">SUM(P70:R70)</f>
        <v>61644000</v>
      </c>
      <c r="P70" s="15">
        <v>44574000</v>
      </c>
      <c r="Q70" s="15">
        <v>0</v>
      </c>
      <c r="R70" s="15">
        <v>17070000</v>
      </c>
      <c r="S70" s="1" t="s">
        <v>82</v>
      </c>
      <c r="T70" s="3" t="s">
        <v>777</v>
      </c>
      <c r="U70" s="6" t="s">
        <v>435</v>
      </c>
      <c r="V70" s="6"/>
      <c r="W70" s="3" t="s">
        <v>573</v>
      </c>
      <c r="X70" s="17" t="s">
        <v>423</v>
      </c>
    </row>
    <row r="71" spans="1:24" ht="93.75" x14ac:dyDescent="0.4">
      <c r="A71" s="1">
        <v>67</v>
      </c>
      <c r="B71" s="1" t="s">
        <v>6</v>
      </c>
      <c r="C71" s="1">
        <v>68</v>
      </c>
      <c r="D71" s="5" t="s">
        <v>72</v>
      </c>
      <c r="E71" s="2" t="s">
        <v>215</v>
      </c>
      <c r="F71" s="5" t="s">
        <v>118</v>
      </c>
      <c r="G71" s="2" t="s">
        <v>216</v>
      </c>
      <c r="H71" s="1" t="s">
        <v>88</v>
      </c>
      <c r="I71" s="1" t="s">
        <v>96</v>
      </c>
      <c r="J71" s="15">
        <f t="shared" si="2"/>
        <v>5243</v>
      </c>
      <c r="K71" s="15">
        <v>1749</v>
      </c>
      <c r="L71" s="15">
        <v>1747</v>
      </c>
      <c r="M71" s="15">
        <v>1747</v>
      </c>
      <c r="N71" s="14" t="s">
        <v>9</v>
      </c>
      <c r="O71" s="16">
        <f t="shared" si="3"/>
        <v>4413000</v>
      </c>
      <c r="P71" s="15">
        <v>1329000</v>
      </c>
      <c r="Q71" s="15">
        <v>1471000</v>
      </c>
      <c r="R71" s="15">
        <v>1613000</v>
      </c>
      <c r="S71" s="1" t="s">
        <v>82</v>
      </c>
      <c r="T71" s="3" t="s">
        <v>468</v>
      </c>
      <c r="U71" s="6"/>
      <c r="V71" s="7" t="s">
        <v>435</v>
      </c>
      <c r="W71" s="4" t="s">
        <v>552</v>
      </c>
      <c r="X71" s="17" t="s">
        <v>420</v>
      </c>
    </row>
    <row r="72" spans="1:24" ht="131.25" x14ac:dyDescent="0.4">
      <c r="A72" s="1">
        <v>68</v>
      </c>
      <c r="B72" s="1" t="s">
        <v>6</v>
      </c>
      <c r="C72" s="1">
        <v>69</v>
      </c>
      <c r="D72" s="5" t="s">
        <v>73</v>
      </c>
      <c r="E72" s="2" t="s">
        <v>217</v>
      </c>
      <c r="F72" s="5" t="s">
        <v>218</v>
      </c>
      <c r="G72" s="2" t="s">
        <v>361</v>
      </c>
      <c r="H72" s="1" t="s">
        <v>87</v>
      </c>
      <c r="I72" s="1" t="s">
        <v>96</v>
      </c>
      <c r="J72" s="15">
        <f t="shared" si="2"/>
        <v>457</v>
      </c>
      <c r="K72" s="15">
        <v>457</v>
      </c>
      <c r="L72" s="15">
        <v>0</v>
      </c>
      <c r="M72" s="15">
        <v>0</v>
      </c>
      <c r="N72" s="14" t="s">
        <v>9</v>
      </c>
      <c r="O72" s="16">
        <f t="shared" si="3"/>
        <v>266860</v>
      </c>
      <c r="P72" s="15">
        <v>241000</v>
      </c>
      <c r="Q72" s="15">
        <v>0</v>
      </c>
      <c r="R72" s="15">
        <v>25860</v>
      </c>
      <c r="S72" s="1" t="s">
        <v>82</v>
      </c>
      <c r="T72" s="3" t="s">
        <v>582</v>
      </c>
      <c r="U72" s="6" t="s">
        <v>435</v>
      </c>
      <c r="V72" s="6"/>
      <c r="W72" s="3" t="s">
        <v>734</v>
      </c>
      <c r="X72" s="17" t="s">
        <v>432</v>
      </c>
    </row>
    <row r="73" spans="1:24" ht="93.75" x14ac:dyDescent="0.4">
      <c r="A73" s="1">
        <v>69</v>
      </c>
      <c r="B73" s="1" t="s">
        <v>6</v>
      </c>
      <c r="C73" s="1">
        <v>70</v>
      </c>
      <c r="D73" s="5" t="s">
        <v>74</v>
      </c>
      <c r="E73" s="2" t="s">
        <v>219</v>
      </c>
      <c r="F73" s="5" t="s">
        <v>218</v>
      </c>
      <c r="G73" s="2" t="s">
        <v>361</v>
      </c>
      <c r="H73" s="1" t="s">
        <v>87</v>
      </c>
      <c r="I73" s="1" t="s">
        <v>97</v>
      </c>
      <c r="J73" s="15">
        <f t="shared" si="2"/>
        <v>8800</v>
      </c>
      <c r="K73" s="15">
        <v>8800</v>
      </c>
      <c r="L73" s="15">
        <v>0</v>
      </c>
      <c r="M73" s="15">
        <v>0</v>
      </c>
      <c r="N73" s="14" t="s">
        <v>9</v>
      </c>
      <c r="O73" s="16">
        <f t="shared" si="3"/>
        <v>9075000</v>
      </c>
      <c r="P73" s="15">
        <v>6438000</v>
      </c>
      <c r="Q73" s="15">
        <v>0</v>
      </c>
      <c r="R73" s="15">
        <v>2637000</v>
      </c>
      <c r="S73" s="1" t="s">
        <v>82</v>
      </c>
      <c r="T73" s="3" t="s">
        <v>583</v>
      </c>
      <c r="U73" s="6" t="s">
        <v>435</v>
      </c>
      <c r="V73" s="6"/>
      <c r="W73" s="3" t="s">
        <v>735</v>
      </c>
      <c r="X73" s="17" t="s">
        <v>432</v>
      </c>
    </row>
    <row r="74" spans="1:24" ht="93.75" x14ac:dyDescent="0.4">
      <c r="A74" s="1">
        <v>70</v>
      </c>
      <c r="B74" s="1" t="s">
        <v>6</v>
      </c>
      <c r="C74" s="1">
        <v>71</v>
      </c>
      <c r="D74" s="5" t="s">
        <v>230</v>
      </c>
      <c r="E74" s="2" t="s">
        <v>220</v>
      </c>
      <c r="F74" s="5" t="s">
        <v>221</v>
      </c>
      <c r="G74" s="2" t="s">
        <v>369</v>
      </c>
      <c r="H74" s="1" t="s">
        <v>89</v>
      </c>
      <c r="I74" s="1" t="s">
        <v>96</v>
      </c>
      <c r="J74" s="15">
        <f t="shared" si="2"/>
        <v>836</v>
      </c>
      <c r="K74" s="15">
        <v>108</v>
      </c>
      <c r="L74" s="15">
        <v>106</v>
      </c>
      <c r="M74" s="15">
        <v>622</v>
      </c>
      <c r="N74" s="14" t="s">
        <v>9</v>
      </c>
      <c r="O74" s="16">
        <f t="shared" si="3"/>
        <v>328746</v>
      </c>
      <c r="P74" s="15">
        <v>16000</v>
      </c>
      <c r="Q74" s="15">
        <v>17000</v>
      </c>
      <c r="R74" s="15">
        <v>295746</v>
      </c>
      <c r="S74" s="1" t="s">
        <v>82</v>
      </c>
      <c r="T74" s="3" t="s">
        <v>485</v>
      </c>
      <c r="U74" s="6"/>
      <c r="V74" s="7" t="s">
        <v>435</v>
      </c>
      <c r="W74" s="4" t="s">
        <v>492</v>
      </c>
      <c r="X74" s="17" t="s">
        <v>419</v>
      </c>
    </row>
    <row r="75" spans="1:24" ht="93.75" x14ac:dyDescent="0.4">
      <c r="A75" s="1">
        <v>71</v>
      </c>
      <c r="B75" s="1" t="s">
        <v>6</v>
      </c>
      <c r="C75" s="1">
        <v>72</v>
      </c>
      <c r="D75" s="5" t="s">
        <v>227</v>
      </c>
      <c r="E75" s="2" t="s">
        <v>222</v>
      </c>
      <c r="F75" s="5" t="s">
        <v>223</v>
      </c>
      <c r="G75" s="2" t="s">
        <v>192</v>
      </c>
      <c r="H75" s="1" t="s">
        <v>85</v>
      </c>
      <c r="I75" s="1" t="s">
        <v>96</v>
      </c>
      <c r="J75" s="15">
        <f t="shared" si="2"/>
        <v>24933</v>
      </c>
      <c r="K75" s="15">
        <v>530</v>
      </c>
      <c r="L75" s="15">
        <v>529</v>
      </c>
      <c r="M75" s="15">
        <v>23874</v>
      </c>
      <c r="N75" s="14" t="s">
        <v>9</v>
      </c>
      <c r="O75" s="16">
        <f t="shared" si="3"/>
        <v>24917772</v>
      </c>
      <c r="P75" s="15">
        <v>479000</v>
      </c>
      <c r="Q75" s="15">
        <v>529000</v>
      </c>
      <c r="R75" s="15">
        <v>23909772</v>
      </c>
      <c r="S75" s="1" t="s">
        <v>82</v>
      </c>
      <c r="T75" s="3" t="s">
        <v>620</v>
      </c>
      <c r="U75" s="6" t="s">
        <v>435</v>
      </c>
      <c r="V75" s="6"/>
      <c r="W75" s="3" t="s">
        <v>621</v>
      </c>
      <c r="X75" s="17" t="s">
        <v>422</v>
      </c>
    </row>
    <row r="76" spans="1:24" ht="75" x14ac:dyDescent="0.4">
      <c r="A76" s="1">
        <v>72</v>
      </c>
      <c r="B76" s="1" t="s">
        <v>6</v>
      </c>
      <c r="C76" s="1">
        <v>73</v>
      </c>
      <c r="D76" s="5" t="s">
        <v>75</v>
      </c>
      <c r="E76" s="2" t="s">
        <v>355</v>
      </c>
      <c r="F76" s="5" t="s">
        <v>224</v>
      </c>
      <c r="G76" s="2" t="s">
        <v>192</v>
      </c>
      <c r="H76" s="1" t="s">
        <v>92</v>
      </c>
      <c r="I76" s="1" t="s">
        <v>96</v>
      </c>
      <c r="J76" s="15">
        <f t="shared" si="2"/>
        <v>16000</v>
      </c>
      <c r="K76" s="15">
        <v>8000</v>
      </c>
      <c r="L76" s="15">
        <v>8000</v>
      </c>
      <c r="M76" s="15">
        <v>0</v>
      </c>
      <c r="N76" s="14" t="s">
        <v>9</v>
      </c>
      <c r="O76" s="16">
        <f t="shared" si="3"/>
        <v>15998700</v>
      </c>
      <c r="P76" s="15">
        <v>7225000</v>
      </c>
      <c r="Q76" s="15">
        <v>7999000</v>
      </c>
      <c r="R76" s="15">
        <v>774700</v>
      </c>
      <c r="S76" s="1" t="s">
        <v>82</v>
      </c>
      <c r="T76" s="3" t="s">
        <v>622</v>
      </c>
      <c r="U76" s="6" t="s">
        <v>435</v>
      </c>
      <c r="V76" s="6"/>
      <c r="W76" s="3" t="s">
        <v>623</v>
      </c>
      <c r="X76" s="17" t="s">
        <v>422</v>
      </c>
    </row>
    <row r="77" spans="1:24" ht="56.25" x14ac:dyDescent="0.4">
      <c r="A77" s="1">
        <v>73</v>
      </c>
      <c r="B77" s="1" t="s">
        <v>6</v>
      </c>
      <c r="C77" s="1">
        <v>74</v>
      </c>
      <c r="D77" s="5" t="s">
        <v>76</v>
      </c>
      <c r="E77" s="2" t="s">
        <v>356</v>
      </c>
      <c r="F77" s="5" t="s">
        <v>333</v>
      </c>
      <c r="G77" s="2" t="s">
        <v>225</v>
      </c>
      <c r="H77" s="1" t="s">
        <v>92</v>
      </c>
      <c r="I77" s="1" t="s">
        <v>87</v>
      </c>
      <c r="J77" s="15">
        <f t="shared" si="2"/>
        <v>2710</v>
      </c>
      <c r="K77" s="17">
        <v>678</v>
      </c>
      <c r="L77" s="15">
        <v>2032</v>
      </c>
      <c r="M77" s="15">
        <v>0</v>
      </c>
      <c r="N77" s="14" t="s">
        <v>9</v>
      </c>
      <c r="O77" s="16">
        <f t="shared" si="3"/>
        <v>2503899</v>
      </c>
      <c r="P77" s="15">
        <v>566000</v>
      </c>
      <c r="Q77" s="15">
        <v>1877000</v>
      </c>
      <c r="R77" s="15">
        <v>60899</v>
      </c>
      <c r="S77" s="1" t="s">
        <v>82</v>
      </c>
      <c r="T77" s="3" t="s">
        <v>624</v>
      </c>
      <c r="U77" s="6"/>
      <c r="V77" s="6" t="s">
        <v>435</v>
      </c>
      <c r="W77" s="3" t="s">
        <v>626</v>
      </c>
      <c r="X77" s="17" t="s">
        <v>422</v>
      </c>
    </row>
    <row r="78" spans="1:24" ht="93.75" x14ac:dyDescent="0.4">
      <c r="A78" s="1">
        <v>74</v>
      </c>
      <c r="B78" s="1" t="s">
        <v>6</v>
      </c>
      <c r="C78" s="1">
        <v>75</v>
      </c>
      <c r="D78" s="5" t="s">
        <v>228</v>
      </c>
      <c r="E78" s="2" t="s">
        <v>357</v>
      </c>
      <c r="F78" s="5" t="s">
        <v>231</v>
      </c>
      <c r="G78" s="2" t="s">
        <v>226</v>
      </c>
      <c r="H78" s="1" t="s">
        <v>88</v>
      </c>
      <c r="I78" s="1" t="s">
        <v>96</v>
      </c>
      <c r="J78" s="15">
        <f t="shared" si="2"/>
        <v>12744</v>
      </c>
      <c r="K78" s="17">
        <v>12744</v>
      </c>
      <c r="L78" s="15">
        <v>0</v>
      </c>
      <c r="M78" s="15">
        <v>0</v>
      </c>
      <c r="N78" s="14" t="s">
        <v>9</v>
      </c>
      <c r="O78" s="16">
        <f t="shared" si="3"/>
        <v>4013958</v>
      </c>
      <c r="P78" s="15">
        <v>4000000</v>
      </c>
      <c r="Q78" s="15">
        <v>0</v>
      </c>
      <c r="R78" s="15">
        <v>13958</v>
      </c>
      <c r="S78" s="1" t="s">
        <v>82</v>
      </c>
      <c r="T78" s="3" t="s">
        <v>625</v>
      </c>
      <c r="U78" s="6" t="s">
        <v>435</v>
      </c>
      <c r="V78" s="6"/>
      <c r="W78" s="3" t="s">
        <v>627</v>
      </c>
      <c r="X78" s="17" t="s">
        <v>422</v>
      </c>
    </row>
    <row r="79" spans="1:24" ht="56.25" x14ac:dyDescent="0.4">
      <c r="A79" s="1">
        <v>75</v>
      </c>
      <c r="B79" s="1" t="s">
        <v>234</v>
      </c>
      <c r="C79" s="1">
        <v>1</v>
      </c>
      <c r="D79" s="5" t="s">
        <v>235</v>
      </c>
      <c r="E79" s="2" t="s">
        <v>112</v>
      </c>
      <c r="F79" s="5" t="s">
        <v>113</v>
      </c>
      <c r="G79" s="5" t="s">
        <v>114</v>
      </c>
      <c r="H79" s="18" t="s">
        <v>398</v>
      </c>
      <c r="I79" s="18" t="s">
        <v>399</v>
      </c>
      <c r="J79" s="15">
        <f t="shared" si="2"/>
        <v>5491</v>
      </c>
      <c r="K79" s="15">
        <v>5491</v>
      </c>
      <c r="L79" s="15">
        <v>0</v>
      </c>
      <c r="M79" s="15">
        <v>0</v>
      </c>
      <c r="N79" s="14" t="s">
        <v>9</v>
      </c>
      <c r="O79" s="16">
        <f t="shared" si="3"/>
        <v>5254146</v>
      </c>
      <c r="P79" s="15">
        <v>4377000</v>
      </c>
      <c r="Q79" s="15">
        <v>0</v>
      </c>
      <c r="R79" s="15">
        <v>877146</v>
      </c>
      <c r="S79" s="1" t="s">
        <v>82</v>
      </c>
      <c r="T79" s="3" t="s">
        <v>497</v>
      </c>
      <c r="U79" s="6"/>
      <c r="V79" s="6" t="s">
        <v>435</v>
      </c>
      <c r="W79" s="3" t="s">
        <v>498</v>
      </c>
      <c r="X79" s="17" t="s">
        <v>415</v>
      </c>
    </row>
    <row r="80" spans="1:24" ht="75" x14ac:dyDescent="0.4">
      <c r="A80" s="1">
        <v>76</v>
      </c>
      <c r="B80" s="1" t="s">
        <v>234</v>
      </c>
      <c r="C80" s="1">
        <v>2</v>
      </c>
      <c r="D80" s="5" t="s">
        <v>46</v>
      </c>
      <c r="E80" s="2" t="s">
        <v>236</v>
      </c>
      <c r="F80" s="5" t="s">
        <v>334</v>
      </c>
      <c r="G80" s="5" t="s">
        <v>237</v>
      </c>
      <c r="H80" s="18" t="s">
        <v>398</v>
      </c>
      <c r="I80" s="18" t="s">
        <v>400</v>
      </c>
      <c r="J80" s="15">
        <f t="shared" si="2"/>
        <v>5430</v>
      </c>
      <c r="K80" s="15">
        <v>5430</v>
      </c>
      <c r="L80" s="15">
        <v>0</v>
      </c>
      <c r="M80" s="15">
        <v>0</v>
      </c>
      <c r="N80" s="14" t="s">
        <v>9</v>
      </c>
      <c r="O80" s="16">
        <f t="shared" si="3"/>
        <v>5430000</v>
      </c>
      <c r="P80" s="15">
        <v>4572000</v>
      </c>
      <c r="Q80" s="15">
        <v>0</v>
      </c>
      <c r="R80" s="15">
        <v>858000</v>
      </c>
      <c r="S80" s="1" t="s">
        <v>82</v>
      </c>
      <c r="T80" s="3" t="s">
        <v>499</v>
      </c>
      <c r="U80" s="6"/>
      <c r="V80" s="6" t="s">
        <v>435</v>
      </c>
      <c r="W80" s="3" t="s">
        <v>500</v>
      </c>
      <c r="X80" s="17" t="s">
        <v>415</v>
      </c>
    </row>
    <row r="81" spans="1:24" ht="75" x14ac:dyDescent="0.4">
      <c r="A81" s="1">
        <v>77</v>
      </c>
      <c r="B81" s="1" t="s">
        <v>234</v>
      </c>
      <c r="C81" s="1">
        <v>3</v>
      </c>
      <c r="D81" s="5" t="s">
        <v>238</v>
      </c>
      <c r="E81" s="2" t="s">
        <v>239</v>
      </c>
      <c r="F81" s="5" t="s">
        <v>240</v>
      </c>
      <c r="G81" s="5" t="s">
        <v>241</v>
      </c>
      <c r="H81" s="18" t="s">
        <v>398</v>
      </c>
      <c r="I81" s="18" t="s">
        <v>401</v>
      </c>
      <c r="J81" s="15">
        <f t="shared" si="2"/>
        <v>3245</v>
      </c>
      <c r="K81" s="15">
        <v>3245</v>
      </c>
      <c r="L81" s="15">
        <v>0</v>
      </c>
      <c r="M81" s="15">
        <v>0</v>
      </c>
      <c r="N81" s="14" t="s">
        <v>9</v>
      </c>
      <c r="O81" s="16">
        <f t="shared" si="3"/>
        <v>3076700</v>
      </c>
      <c r="P81" s="15">
        <v>2299000</v>
      </c>
      <c r="Q81" s="15">
        <v>0</v>
      </c>
      <c r="R81" s="15">
        <v>777700</v>
      </c>
      <c r="S81" s="1" t="s">
        <v>82</v>
      </c>
      <c r="T81" s="3" t="s">
        <v>501</v>
      </c>
      <c r="U81" s="6" t="s">
        <v>435</v>
      </c>
      <c r="V81" s="6"/>
      <c r="W81" s="3" t="s">
        <v>502</v>
      </c>
      <c r="X81" s="17" t="s">
        <v>415</v>
      </c>
    </row>
    <row r="82" spans="1:24" ht="56.25" x14ac:dyDescent="0.4">
      <c r="A82" s="1">
        <v>78</v>
      </c>
      <c r="B82" s="1" t="s">
        <v>234</v>
      </c>
      <c r="C82" s="1">
        <v>4</v>
      </c>
      <c r="D82" s="5" t="s">
        <v>31</v>
      </c>
      <c r="E82" s="2" t="s">
        <v>242</v>
      </c>
      <c r="F82" s="5" t="s">
        <v>118</v>
      </c>
      <c r="G82" s="5" t="s">
        <v>147</v>
      </c>
      <c r="H82" s="18" t="s">
        <v>398</v>
      </c>
      <c r="I82" s="18" t="s">
        <v>402</v>
      </c>
      <c r="J82" s="15">
        <f t="shared" si="2"/>
        <v>1537</v>
      </c>
      <c r="K82" s="15">
        <v>1537</v>
      </c>
      <c r="L82" s="15">
        <v>0</v>
      </c>
      <c r="M82" s="15">
        <v>0</v>
      </c>
      <c r="N82" s="14" t="s">
        <v>9</v>
      </c>
      <c r="O82" s="16">
        <f t="shared" si="3"/>
        <v>1537000</v>
      </c>
      <c r="P82" s="15">
        <v>840000</v>
      </c>
      <c r="Q82" s="15">
        <v>0</v>
      </c>
      <c r="R82" s="15">
        <v>697000</v>
      </c>
      <c r="S82" s="1" t="s">
        <v>82</v>
      </c>
      <c r="T82" s="3" t="s">
        <v>559</v>
      </c>
      <c r="U82" s="6" t="s">
        <v>435</v>
      </c>
      <c r="V82" s="6" t="s">
        <v>435</v>
      </c>
      <c r="W82" s="3" t="s">
        <v>560</v>
      </c>
      <c r="X82" s="17" t="s">
        <v>420</v>
      </c>
    </row>
    <row r="83" spans="1:24" ht="75" x14ac:dyDescent="0.4">
      <c r="A83" s="1">
        <v>79</v>
      </c>
      <c r="B83" s="1" t="s">
        <v>234</v>
      </c>
      <c r="C83" s="1">
        <v>5</v>
      </c>
      <c r="D83" s="5" t="s">
        <v>243</v>
      </c>
      <c r="E83" s="2" t="s">
        <v>244</v>
      </c>
      <c r="F83" s="5" t="s">
        <v>245</v>
      </c>
      <c r="G83" s="5" t="s">
        <v>246</v>
      </c>
      <c r="H83" s="18" t="s">
        <v>398</v>
      </c>
      <c r="I83" s="18" t="s">
        <v>403</v>
      </c>
      <c r="J83" s="15">
        <f t="shared" si="2"/>
        <v>4700</v>
      </c>
      <c r="K83" s="15">
        <v>2350</v>
      </c>
      <c r="L83" s="15">
        <v>2350</v>
      </c>
      <c r="M83" s="15">
        <v>0</v>
      </c>
      <c r="N83" s="14" t="s">
        <v>9</v>
      </c>
      <c r="O83" s="16">
        <f t="shared" si="3"/>
        <v>4185963</v>
      </c>
      <c r="P83" s="15">
        <v>300000</v>
      </c>
      <c r="Q83" s="15">
        <v>2092000</v>
      </c>
      <c r="R83" s="15">
        <v>1793963</v>
      </c>
      <c r="S83" s="1" t="s">
        <v>82</v>
      </c>
      <c r="T83" s="3" t="s">
        <v>469</v>
      </c>
      <c r="U83" s="6" t="s">
        <v>435</v>
      </c>
      <c r="V83" s="6"/>
      <c r="W83" s="3" t="s">
        <v>470</v>
      </c>
      <c r="X83" s="17" t="s">
        <v>420</v>
      </c>
    </row>
    <row r="84" spans="1:24" ht="56.25" x14ac:dyDescent="0.4">
      <c r="A84" s="1">
        <v>80</v>
      </c>
      <c r="B84" s="1" t="s">
        <v>234</v>
      </c>
      <c r="C84" s="1">
        <v>6</v>
      </c>
      <c r="D84" s="5" t="s">
        <v>247</v>
      </c>
      <c r="E84" s="2" t="s">
        <v>248</v>
      </c>
      <c r="F84" s="5" t="s">
        <v>218</v>
      </c>
      <c r="G84" s="5" t="s">
        <v>249</v>
      </c>
      <c r="H84" s="18" t="s">
        <v>398</v>
      </c>
      <c r="I84" s="18" t="s">
        <v>404</v>
      </c>
      <c r="J84" s="15">
        <f t="shared" si="2"/>
        <v>4992</v>
      </c>
      <c r="K84" s="15">
        <v>4992</v>
      </c>
      <c r="L84" s="15">
        <v>0</v>
      </c>
      <c r="M84" s="15">
        <v>0</v>
      </c>
      <c r="N84" s="14" t="s">
        <v>9</v>
      </c>
      <c r="O84" s="16">
        <f t="shared" si="3"/>
        <v>4813260</v>
      </c>
      <c r="P84" s="15">
        <v>3920000</v>
      </c>
      <c r="Q84" s="15">
        <v>0</v>
      </c>
      <c r="R84" s="15">
        <v>893260</v>
      </c>
      <c r="S84" s="1" t="s">
        <v>82</v>
      </c>
      <c r="T84" s="3" t="s">
        <v>471</v>
      </c>
      <c r="U84" s="6" t="s">
        <v>435</v>
      </c>
      <c r="V84" s="6"/>
      <c r="W84" s="3" t="s">
        <v>472</v>
      </c>
      <c r="X84" s="17" t="s">
        <v>420</v>
      </c>
    </row>
    <row r="85" spans="1:24" ht="112.5" x14ac:dyDescent="0.4">
      <c r="A85" s="1">
        <v>81</v>
      </c>
      <c r="B85" s="1" t="s">
        <v>234</v>
      </c>
      <c r="C85" s="1">
        <v>7</v>
      </c>
      <c r="D85" s="5" t="s">
        <v>489</v>
      </c>
      <c r="E85" s="2" t="s">
        <v>490</v>
      </c>
      <c r="F85" s="5" t="s">
        <v>251</v>
      </c>
      <c r="G85" s="5" t="s">
        <v>252</v>
      </c>
      <c r="H85" s="18" t="s">
        <v>398</v>
      </c>
      <c r="I85" s="18" t="s">
        <v>403</v>
      </c>
      <c r="J85" s="15">
        <f t="shared" si="2"/>
        <v>2225</v>
      </c>
      <c r="K85" s="15">
        <v>2225</v>
      </c>
      <c r="L85" s="15">
        <v>0</v>
      </c>
      <c r="M85" s="15">
        <v>0</v>
      </c>
      <c r="N85" s="14" t="s">
        <v>9</v>
      </c>
      <c r="O85" s="16">
        <f t="shared" si="3"/>
        <v>1676437</v>
      </c>
      <c r="P85" s="15">
        <v>920000</v>
      </c>
      <c r="Q85" s="15">
        <v>0</v>
      </c>
      <c r="R85" s="15">
        <v>756437</v>
      </c>
      <c r="S85" s="1" t="s">
        <v>82</v>
      </c>
      <c r="T85" s="3" t="s">
        <v>486</v>
      </c>
      <c r="U85" s="6" t="s">
        <v>435</v>
      </c>
      <c r="V85" s="6"/>
      <c r="W85" s="4" t="s">
        <v>533</v>
      </c>
      <c r="X85" s="17" t="s">
        <v>419</v>
      </c>
    </row>
    <row r="86" spans="1:24" ht="75" x14ac:dyDescent="0.4">
      <c r="A86" s="1">
        <v>82</v>
      </c>
      <c r="B86" s="1" t="s">
        <v>234</v>
      </c>
      <c r="C86" s="1">
        <v>8</v>
      </c>
      <c r="D86" s="5" t="s">
        <v>253</v>
      </c>
      <c r="E86" s="2" t="s">
        <v>254</v>
      </c>
      <c r="F86" s="5" t="s">
        <v>255</v>
      </c>
      <c r="G86" s="5" t="s">
        <v>256</v>
      </c>
      <c r="H86" s="18" t="s">
        <v>398</v>
      </c>
      <c r="I86" s="18" t="s">
        <v>403</v>
      </c>
      <c r="J86" s="15">
        <f t="shared" si="2"/>
        <v>47500</v>
      </c>
      <c r="K86" s="15">
        <v>34092</v>
      </c>
      <c r="L86" s="15">
        <v>0</v>
      </c>
      <c r="M86" s="15">
        <v>13408</v>
      </c>
      <c r="N86" s="14" t="s">
        <v>9</v>
      </c>
      <c r="O86" s="16">
        <f t="shared" si="3"/>
        <v>47843000</v>
      </c>
      <c r="P86" s="15">
        <v>47000000</v>
      </c>
      <c r="Q86" s="15">
        <v>0</v>
      </c>
      <c r="R86" s="15">
        <v>843000</v>
      </c>
      <c r="S86" s="1" t="s">
        <v>82</v>
      </c>
      <c r="T86" s="3" t="s">
        <v>488</v>
      </c>
      <c r="U86" s="6" t="s">
        <v>435</v>
      </c>
      <c r="V86" s="6"/>
      <c r="W86" s="3" t="s">
        <v>487</v>
      </c>
      <c r="X86" s="17" t="s">
        <v>419</v>
      </c>
    </row>
    <row r="87" spans="1:24" ht="131.25" x14ac:dyDescent="0.4">
      <c r="A87" s="1">
        <v>83</v>
      </c>
      <c r="B87" s="1" t="s">
        <v>234</v>
      </c>
      <c r="C87" s="1">
        <v>9</v>
      </c>
      <c r="D87" s="5" t="s">
        <v>257</v>
      </c>
      <c r="E87" s="2" t="s">
        <v>258</v>
      </c>
      <c r="F87" s="5" t="s">
        <v>536</v>
      </c>
      <c r="G87" s="5" t="s">
        <v>259</v>
      </c>
      <c r="H87" s="18" t="s">
        <v>106</v>
      </c>
      <c r="I87" s="18" t="s">
        <v>403</v>
      </c>
      <c r="J87" s="15">
        <f t="shared" si="2"/>
        <v>34940</v>
      </c>
      <c r="K87" s="15">
        <v>34940</v>
      </c>
      <c r="L87" s="15">
        <v>0</v>
      </c>
      <c r="M87" s="15">
        <v>0</v>
      </c>
      <c r="N87" s="14" t="s">
        <v>9</v>
      </c>
      <c r="O87" s="16">
        <f t="shared" si="3"/>
        <v>32081500</v>
      </c>
      <c r="P87" s="15">
        <v>31256000</v>
      </c>
      <c r="Q87" s="15">
        <v>0</v>
      </c>
      <c r="R87" s="15">
        <v>825500</v>
      </c>
      <c r="S87" s="1" t="s">
        <v>82</v>
      </c>
      <c r="T87" s="3" t="s">
        <v>535</v>
      </c>
      <c r="U87" s="6" t="s">
        <v>435</v>
      </c>
      <c r="V87" s="6"/>
      <c r="W87" s="3" t="s">
        <v>534</v>
      </c>
      <c r="X87" s="17" t="s">
        <v>419</v>
      </c>
    </row>
    <row r="88" spans="1:24" ht="56.25" x14ac:dyDescent="0.4">
      <c r="A88" s="1">
        <v>84</v>
      </c>
      <c r="B88" s="1" t="s">
        <v>234</v>
      </c>
      <c r="C88" s="1">
        <v>10</v>
      </c>
      <c r="D88" s="5" t="s">
        <v>260</v>
      </c>
      <c r="E88" s="2" t="s">
        <v>261</v>
      </c>
      <c r="F88" s="5" t="s">
        <v>262</v>
      </c>
      <c r="G88" s="5" t="s">
        <v>263</v>
      </c>
      <c r="H88" s="18" t="s">
        <v>398</v>
      </c>
      <c r="I88" s="18" t="s">
        <v>403</v>
      </c>
      <c r="J88" s="15">
        <f t="shared" si="2"/>
        <v>38573</v>
      </c>
      <c r="K88" s="15">
        <v>38573</v>
      </c>
      <c r="L88" s="15">
        <v>0</v>
      </c>
      <c r="M88" s="15">
        <v>0</v>
      </c>
      <c r="N88" s="14" t="s">
        <v>9</v>
      </c>
      <c r="O88" s="16">
        <f t="shared" si="3"/>
        <v>37550081</v>
      </c>
      <c r="P88" s="15">
        <v>36729000</v>
      </c>
      <c r="Q88" s="15">
        <v>0</v>
      </c>
      <c r="R88" s="15">
        <v>821081</v>
      </c>
      <c r="S88" s="1" t="s">
        <v>82</v>
      </c>
      <c r="T88" s="3" t="s">
        <v>516</v>
      </c>
      <c r="U88" s="6"/>
      <c r="V88" s="6" t="s">
        <v>435</v>
      </c>
      <c r="W88" s="4" t="s">
        <v>547</v>
      </c>
      <c r="X88" s="17" t="s">
        <v>418</v>
      </c>
    </row>
    <row r="89" spans="1:24" ht="56.25" x14ac:dyDescent="0.4">
      <c r="A89" s="1">
        <v>85</v>
      </c>
      <c r="B89" s="1" t="s">
        <v>234</v>
      </c>
      <c r="C89" s="1">
        <v>11</v>
      </c>
      <c r="D89" s="5" t="s">
        <v>264</v>
      </c>
      <c r="E89" s="2" t="s">
        <v>265</v>
      </c>
      <c r="F89" s="5" t="s">
        <v>266</v>
      </c>
      <c r="G89" s="5" t="s">
        <v>133</v>
      </c>
      <c r="H89" s="18" t="s">
        <v>398</v>
      </c>
      <c r="I89" s="18" t="s">
        <v>403</v>
      </c>
      <c r="J89" s="15">
        <f t="shared" si="2"/>
        <v>60139</v>
      </c>
      <c r="K89" s="15">
        <v>60139</v>
      </c>
      <c r="L89" s="15">
        <v>0</v>
      </c>
      <c r="M89" s="15">
        <v>0</v>
      </c>
      <c r="N89" s="14" t="s">
        <v>9</v>
      </c>
      <c r="O89" s="16">
        <f t="shared" si="3"/>
        <v>42968160</v>
      </c>
      <c r="P89" s="15">
        <v>33499000</v>
      </c>
      <c r="Q89" s="15">
        <v>0</v>
      </c>
      <c r="R89" s="15">
        <v>9469160</v>
      </c>
      <c r="S89" s="1" t="s">
        <v>82</v>
      </c>
      <c r="T89" s="3" t="s">
        <v>517</v>
      </c>
      <c r="U89" s="6"/>
      <c r="V89" s="6" t="s">
        <v>435</v>
      </c>
      <c r="W89" s="4" t="s">
        <v>548</v>
      </c>
      <c r="X89" s="17" t="s">
        <v>418</v>
      </c>
    </row>
    <row r="90" spans="1:24" ht="56.25" x14ac:dyDescent="0.4">
      <c r="A90" s="1">
        <v>86</v>
      </c>
      <c r="B90" s="1" t="s">
        <v>234</v>
      </c>
      <c r="C90" s="1">
        <v>12</v>
      </c>
      <c r="D90" s="5" t="s">
        <v>267</v>
      </c>
      <c r="E90" s="2" t="s">
        <v>268</v>
      </c>
      <c r="F90" s="5" t="s">
        <v>269</v>
      </c>
      <c r="G90" s="5" t="s">
        <v>270</v>
      </c>
      <c r="H90" s="18" t="s">
        <v>398</v>
      </c>
      <c r="I90" s="18" t="s">
        <v>403</v>
      </c>
      <c r="J90" s="15">
        <f t="shared" si="2"/>
        <v>1200</v>
      </c>
      <c r="K90" s="15">
        <v>1200</v>
      </c>
      <c r="L90" s="15">
        <v>0</v>
      </c>
      <c r="M90" s="15">
        <v>0</v>
      </c>
      <c r="N90" s="14" t="s">
        <v>9</v>
      </c>
      <c r="O90" s="16">
        <f t="shared" si="3"/>
        <v>950000</v>
      </c>
      <c r="P90" s="15">
        <v>470000</v>
      </c>
      <c r="Q90" s="15">
        <v>0</v>
      </c>
      <c r="R90" s="15">
        <v>480000</v>
      </c>
      <c r="S90" s="1" t="s">
        <v>82</v>
      </c>
      <c r="T90" s="3" t="s">
        <v>518</v>
      </c>
      <c r="U90" s="6"/>
      <c r="V90" s="6" t="s">
        <v>435</v>
      </c>
      <c r="W90" s="4" t="s">
        <v>549</v>
      </c>
      <c r="X90" s="17" t="s">
        <v>418</v>
      </c>
    </row>
    <row r="91" spans="1:24" ht="56.25" x14ac:dyDescent="0.4">
      <c r="A91" s="1">
        <v>87</v>
      </c>
      <c r="B91" s="1" t="s">
        <v>234</v>
      </c>
      <c r="C91" s="1">
        <v>13</v>
      </c>
      <c r="D91" s="5" t="s">
        <v>271</v>
      </c>
      <c r="E91" s="2" t="s">
        <v>272</v>
      </c>
      <c r="F91" s="5" t="s">
        <v>273</v>
      </c>
      <c r="G91" s="5" t="s">
        <v>133</v>
      </c>
      <c r="H91" s="18" t="s">
        <v>398</v>
      </c>
      <c r="I91" s="18" t="s">
        <v>403</v>
      </c>
      <c r="J91" s="15">
        <f t="shared" si="2"/>
        <v>3500</v>
      </c>
      <c r="K91" s="15">
        <v>3500</v>
      </c>
      <c r="L91" s="15">
        <v>0</v>
      </c>
      <c r="M91" s="15">
        <v>0</v>
      </c>
      <c r="N91" s="14" t="s">
        <v>9</v>
      </c>
      <c r="O91" s="16">
        <f t="shared" si="3"/>
        <v>3487000</v>
      </c>
      <c r="P91" s="15">
        <v>2666000</v>
      </c>
      <c r="Q91" s="15">
        <v>0</v>
      </c>
      <c r="R91" s="15">
        <v>821000</v>
      </c>
      <c r="S91" s="1" t="s">
        <v>82</v>
      </c>
      <c r="T91" s="3" t="s">
        <v>519</v>
      </c>
      <c r="U91" s="6"/>
      <c r="V91" s="6" t="s">
        <v>435</v>
      </c>
      <c r="W91" s="3" t="s">
        <v>551</v>
      </c>
      <c r="X91" s="17" t="s">
        <v>418</v>
      </c>
    </row>
    <row r="92" spans="1:24" ht="112.5" x14ac:dyDescent="0.4">
      <c r="A92" s="1">
        <v>88</v>
      </c>
      <c r="B92" s="1" t="s">
        <v>234</v>
      </c>
      <c r="C92" s="1">
        <v>14</v>
      </c>
      <c r="D92" s="5" t="s">
        <v>274</v>
      </c>
      <c r="E92" s="2" t="s">
        <v>275</v>
      </c>
      <c r="F92" s="5" t="s">
        <v>276</v>
      </c>
      <c r="G92" s="5" t="s">
        <v>133</v>
      </c>
      <c r="H92" s="18" t="s">
        <v>398</v>
      </c>
      <c r="I92" s="18" t="s">
        <v>405</v>
      </c>
      <c r="J92" s="15">
        <f t="shared" si="2"/>
        <v>21029</v>
      </c>
      <c r="K92" s="15">
        <v>21029</v>
      </c>
      <c r="L92" s="15">
        <v>0</v>
      </c>
      <c r="M92" s="15">
        <v>0</v>
      </c>
      <c r="N92" s="14" t="s">
        <v>9</v>
      </c>
      <c r="O92" s="16">
        <f t="shared" si="3"/>
        <v>21028286</v>
      </c>
      <c r="P92" s="15">
        <v>20240000</v>
      </c>
      <c r="Q92" s="15">
        <v>0</v>
      </c>
      <c r="R92" s="15">
        <v>788286</v>
      </c>
      <c r="S92" s="1" t="s">
        <v>82</v>
      </c>
      <c r="T92" s="3" t="s">
        <v>520</v>
      </c>
      <c r="U92" s="6" t="s">
        <v>435</v>
      </c>
      <c r="V92" s="6" t="s">
        <v>435</v>
      </c>
      <c r="W92" s="3" t="s">
        <v>521</v>
      </c>
      <c r="X92" s="17" t="s">
        <v>418</v>
      </c>
    </row>
    <row r="93" spans="1:24" ht="187.5" x14ac:dyDescent="0.4">
      <c r="A93" s="1">
        <v>89</v>
      </c>
      <c r="B93" s="1" t="s">
        <v>234</v>
      </c>
      <c r="C93" s="1">
        <v>15</v>
      </c>
      <c r="D93" s="5" t="s">
        <v>18</v>
      </c>
      <c r="E93" s="2" t="s">
        <v>277</v>
      </c>
      <c r="F93" s="5" t="s">
        <v>119</v>
      </c>
      <c r="G93" s="5" t="s">
        <v>278</v>
      </c>
      <c r="H93" s="18" t="s">
        <v>398</v>
      </c>
      <c r="I93" s="18" t="s">
        <v>403</v>
      </c>
      <c r="J93" s="15">
        <f t="shared" si="2"/>
        <v>4062</v>
      </c>
      <c r="K93" s="15">
        <v>4062</v>
      </c>
      <c r="L93" s="15">
        <v>0</v>
      </c>
      <c r="M93" s="15">
        <v>0</v>
      </c>
      <c r="N93" s="14" t="s">
        <v>9</v>
      </c>
      <c r="O93" s="16">
        <f t="shared" si="3"/>
        <v>1725000</v>
      </c>
      <c r="P93" s="15">
        <v>940000</v>
      </c>
      <c r="Q93" s="15">
        <v>0</v>
      </c>
      <c r="R93" s="15">
        <v>785000</v>
      </c>
      <c r="S93" s="1" t="s">
        <v>82</v>
      </c>
      <c r="T93" s="3" t="s">
        <v>772</v>
      </c>
      <c r="U93" s="6"/>
      <c r="V93" s="6" t="s">
        <v>435</v>
      </c>
      <c r="W93" s="3" t="s">
        <v>444</v>
      </c>
      <c r="X93" s="17" t="s">
        <v>417</v>
      </c>
    </row>
    <row r="94" spans="1:24" ht="75" x14ac:dyDescent="0.4">
      <c r="A94" s="1">
        <v>90</v>
      </c>
      <c r="B94" s="1" t="s">
        <v>234</v>
      </c>
      <c r="C94" s="1">
        <v>16</v>
      </c>
      <c r="D94" s="5" t="s">
        <v>279</v>
      </c>
      <c r="E94" s="2" t="s">
        <v>280</v>
      </c>
      <c r="F94" s="5" t="s">
        <v>281</v>
      </c>
      <c r="G94" s="5" t="s">
        <v>282</v>
      </c>
      <c r="H94" s="18">
        <v>44287</v>
      </c>
      <c r="I94" s="18" t="s">
        <v>403</v>
      </c>
      <c r="J94" s="15">
        <f t="shared" si="2"/>
        <v>1610</v>
      </c>
      <c r="K94" s="15">
        <v>800</v>
      </c>
      <c r="L94" s="15">
        <v>800</v>
      </c>
      <c r="M94" s="15">
        <v>10</v>
      </c>
      <c r="N94" s="14" t="s">
        <v>9</v>
      </c>
      <c r="O94" s="16">
        <f t="shared" si="3"/>
        <v>1502335</v>
      </c>
      <c r="P94" s="15">
        <v>750000</v>
      </c>
      <c r="Q94" s="15">
        <v>751000</v>
      </c>
      <c r="R94" s="15">
        <v>1335</v>
      </c>
      <c r="S94" s="1" t="s">
        <v>82</v>
      </c>
      <c r="T94" s="3" t="s">
        <v>628</v>
      </c>
      <c r="U94" s="6" t="s">
        <v>435</v>
      </c>
      <c r="V94" s="6"/>
      <c r="W94" s="3" t="s">
        <v>629</v>
      </c>
      <c r="X94" s="17" t="s">
        <v>422</v>
      </c>
    </row>
    <row r="95" spans="1:24" ht="37.5" x14ac:dyDescent="0.4">
      <c r="A95" s="1">
        <v>91</v>
      </c>
      <c r="B95" s="1" t="s">
        <v>234</v>
      </c>
      <c r="C95" s="1">
        <v>17</v>
      </c>
      <c r="D95" s="5" t="s">
        <v>283</v>
      </c>
      <c r="E95" s="2" t="s">
        <v>284</v>
      </c>
      <c r="F95" s="5" t="s">
        <v>285</v>
      </c>
      <c r="G95" s="5" t="s">
        <v>282</v>
      </c>
      <c r="H95" s="18">
        <v>44348</v>
      </c>
      <c r="I95" s="18" t="s">
        <v>405</v>
      </c>
      <c r="J95" s="15">
        <f t="shared" si="2"/>
        <v>813</v>
      </c>
      <c r="K95" s="15">
        <v>813</v>
      </c>
      <c r="L95" s="15">
        <v>0</v>
      </c>
      <c r="M95" s="15">
        <v>0</v>
      </c>
      <c r="N95" s="14" t="s">
        <v>9</v>
      </c>
      <c r="O95" s="16">
        <f t="shared" si="3"/>
        <v>723800</v>
      </c>
      <c r="P95" s="15">
        <v>360000</v>
      </c>
      <c r="Q95" s="15">
        <v>0</v>
      </c>
      <c r="R95" s="15">
        <v>363800</v>
      </c>
      <c r="S95" s="1" t="s">
        <v>82</v>
      </c>
      <c r="T95" s="3" t="s">
        <v>630</v>
      </c>
      <c r="U95" s="6" t="s">
        <v>435</v>
      </c>
      <c r="V95" s="6"/>
      <c r="W95" s="3" t="s">
        <v>631</v>
      </c>
      <c r="X95" s="17" t="s">
        <v>422</v>
      </c>
    </row>
    <row r="96" spans="1:24" ht="56.25" x14ac:dyDescent="0.4">
      <c r="A96" s="1">
        <v>92</v>
      </c>
      <c r="B96" s="1" t="s">
        <v>234</v>
      </c>
      <c r="C96" s="1">
        <v>18</v>
      </c>
      <c r="D96" s="5" t="s">
        <v>286</v>
      </c>
      <c r="E96" s="2" t="s">
        <v>287</v>
      </c>
      <c r="F96" s="5" t="s">
        <v>288</v>
      </c>
      <c r="G96" s="5" t="s">
        <v>289</v>
      </c>
      <c r="H96" s="18">
        <v>44317</v>
      </c>
      <c r="I96" s="18" t="s">
        <v>406</v>
      </c>
      <c r="J96" s="15">
        <f t="shared" si="2"/>
        <v>7311</v>
      </c>
      <c r="K96" s="15">
        <v>7311</v>
      </c>
      <c r="L96" s="15">
        <v>0</v>
      </c>
      <c r="M96" s="15">
        <v>0</v>
      </c>
      <c r="N96" s="14" t="s">
        <v>9</v>
      </c>
      <c r="O96" s="16">
        <f t="shared" si="3"/>
        <v>6721000</v>
      </c>
      <c r="P96" s="15">
        <v>5825000</v>
      </c>
      <c r="Q96" s="15">
        <v>0</v>
      </c>
      <c r="R96" s="15">
        <v>896000</v>
      </c>
      <c r="S96" s="1" t="s">
        <v>82</v>
      </c>
      <c r="T96" s="3" t="s">
        <v>632</v>
      </c>
      <c r="U96" s="6" t="s">
        <v>435</v>
      </c>
      <c r="V96" s="6"/>
      <c r="W96" s="3" t="s">
        <v>633</v>
      </c>
      <c r="X96" s="17" t="s">
        <v>422</v>
      </c>
    </row>
    <row r="97" spans="1:24" ht="93.75" x14ac:dyDescent="0.4">
      <c r="A97" s="1">
        <v>93</v>
      </c>
      <c r="B97" s="1" t="s">
        <v>234</v>
      </c>
      <c r="C97" s="1">
        <v>19</v>
      </c>
      <c r="D97" s="5" t="s">
        <v>290</v>
      </c>
      <c r="E97" s="2" t="s">
        <v>291</v>
      </c>
      <c r="F97" s="5" t="s">
        <v>292</v>
      </c>
      <c r="G97" s="5" t="s">
        <v>335</v>
      </c>
      <c r="H97" s="18" t="s">
        <v>408</v>
      </c>
      <c r="I97" s="18" t="s">
        <v>407</v>
      </c>
      <c r="J97" s="15">
        <f t="shared" si="2"/>
        <v>900</v>
      </c>
      <c r="K97" s="15">
        <v>900</v>
      </c>
      <c r="L97" s="15">
        <v>0</v>
      </c>
      <c r="M97" s="15">
        <v>0</v>
      </c>
      <c r="N97" s="14" t="s">
        <v>9</v>
      </c>
      <c r="O97" s="16">
        <f t="shared" si="3"/>
        <v>899052</v>
      </c>
      <c r="P97" s="15">
        <v>440000</v>
      </c>
      <c r="Q97" s="15">
        <v>0</v>
      </c>
      <c r="R97" s="15">
        <v>459052</v>
      </c>
      <c r="S97" s="1" t="s">
        <v>82</v>
      </c>
      <c r="T97" s="3" t="s">
        <v>574</v>
      </c>
      <c r="U97" s="6" t="s">
        <v>435</v>
      </c>
      <c r="V97" s="6"/>
      <c r="W97" s="3" t="s">
        <v>575</v>
      </c>
      <c r="X97" s="17" t="s">
        <v>423</v>
      </c>
    </row>
    <row r="98" spans="1:24" ht="93.75" x14ac:dyDescent="0.4">
      <c r="A98" s="1">
        <v>94</v>
      </c>
      <c r="B98" s="1" t="s">
        <v>234</v>
      </c>
      <c r="C98" s="1">
        <v>20</v>
      </c>
      <c r="D98" s="5" t="s">
        <v>294</v>
      </c>
      <c r="E98" s="2" t="s">
        <v>291</v>
      </c>
      <c r="F98" s="5" t="s">
        <v>295</v>
      </c>
      <c r="G98" s="5" t="s">
        <v>293</v>
      </c>
      <c r="H98" s="18" t="s">
        <v>97</v>
      </c>
      <c r="I98" s="18" t="s">
        <v>410</v>
      </c>
      <c r="J98" s="15">
        <f t="shared" si="2"/>
        <v>3083</v>
      </c>
      <c r="K98" s="15">
        <v>3083</v>
      </c>
      <c r="L98" s="15">
        <v>0</v>
      </c>
      <c r="M98" s="15">
        <v>0</v>
      </c>
      <c r="N98" s="14" t="s">
        <v>9</v>
      </c>
      <c r="O98" s="16">
        <f t="shared" si="3"/>
        <v>3082288</v>
      </c>
      <c r="P98" s="15">
        <v>2303000</v>
      </c>
      <c r="Q98" s="15">
        <v>0</v>
      </c>
      <c r="R98" s="15">
        <v>779288</v>
      </c>
      <c r="S98" s="1" t="s">
        <v>82</v>
      </c>
      <c r="T98" s="3" t="s">
        <v>576</v>
      </c>
      <c r="U98" s="6" t="s">
        <v>435</v>
      </c>
      <c r="V98" s="6"/>
      <c r="W98" s="3" t="s">
        <v>575</v>
      </c>
      <c r="X98" s="17" t="s">
        <v>423</v>
      </c>
    </row>
    <row r="99" spans="1:24" ht="56.25" x14ac:dyDescent="0.4">
      <c r="A99" s="1">
        <v>95</v>
      </c>
      <c r="B99" s="1" t="s">
        <v>234</v>
      </c>
      <c r="C99" s="1">
        <v>21</v>
      </c>
      <c r="D99" s="5" t="s">
        <v>44</v>
      </c>
      <c r="E99" s="2" t="s">
        <v>296</v>
      </c>
      <c r="F99" s="5" t="s">
        <v>336</v>
      </c>
      <c r="G99" s="5" t="s">
        <v>303</v>
      </c>
      <c r="H99" s="18" t="s">
        <v>97</v>
      </c>
      <c r="I99" s="18" t="s">
        <v>412</v>
      </c>
      <c r="J99" s="15">
        <f t="shared" si="2"/>
        <v>650</v>
      </c>
      <c r="K99" s="15">
        <v>650</v>
      </c>
      <c r="L99" s="15">
        <v>0</v>
      </c>
      <c r="M99" s="15">
        <v>0</v>
      </c>
      <c r="N99" s="14" t="s">
        <v>9</v>
      </c>
      <c r="O99" s="16">
        <f t="shared" si="3"/>
        <v>649996</v>
      </c>
      <c r="P99" s="15">
        <v>320000</v>
      </c>
      <c r="Q99" s="15">
        <v>0</v>
      </c>
      <c r="R99" s="15">
        <v>329996</v>
      </c>
      <c r="S99" s="1" t="s">
        <v>82</v>
      </c>
      <c r="T99" s="3" t="s">
        <v>769</v>
      </c>
      <c r="U99" s="6" t="s">
        <v>435</v>
      </c>
      <c r="V99" s="6"/>
      <c r="W99" s="3" t="s">
        <v>477</v>
      </c>
      <c r="X99" s="17" t="s">
        <v>424</v>
      </c>
    </row>
    <row r="100" spans="1:24" ht="75" x14ac:dyDescent="0.4">
      <c r="A100" s="1">
        <v>96</v>
      </c>
      <c r="B100" s="1" t="s">
        <v>234</v>
      </c>
      <c r="C100" s="1">
        <v>22</v>
      </c>
      <c r="D100" s="5" t="s">
        <v>43</v>
      </c>
      <c r="E100" s="2" t="s">
        <v>297</v>
      </c>
      <c r="F100" s="5" t="s">
        <v>298</v>
      </c>
      <c r="G100" s="5" t="s">
        <v>299</v>
      </c>
      <c r="H100" s="18" t="s">
        <v>410</v>
      </c>
      <c r="I100" s="18" t="s">
        <v>403</v>
      </c>
      <c r="J100" s="15">
        <f t="shared" si="2"/>
        <v>794</v>
      </c>
      <c r="K100" s="15">
        <v>794</v>
      </c>
      <c r="L100" s="15">
        <v>0</v>
      </c>
      <c r="M100" s="15">
        <v>0</v>
      </c>
      <c r="N100" s="14" t="s">
        <v>9</v>
      </c>
      <c r="O100" s="16">
        <f t="shared" si="3"/>
        <v>783500</v>
      </c>
      <c r="P100" s="15">
        <v>390000</v>
      </c>
      <c r="Q100" s="15">
        <v>0</v>
      </c>
      <c r="R100" s="15">
        <v>393500</v>
      </c>
      <c r="S100" s="1" t="s">
        <v>82</v>
      </c>
      <c r="T100" s="3" t="s">
        <v>577</v>
      </c>
      <c r="U100" s="6" t="s">
        <v>435</v>
      </c>
      <c r="V100" s="6"/>
      <c r="W100" s="3" t="s">
        <v>578</v>
      </c>
      <c r="X100" s="17" t="s">
        <v>423</v>
      </c>
    </row>
    <row r="101" spans="1:24" ht="93.75" x14ac:dyDescent="0.4">
      <c r="A101" s="1">
        <v>97</v>
      </c>
      <c r="B101" s="1" t="s">
        <v>234</v>
      </c>
      <c r="C101" s="1">
        <v>23</v>
      </c>
      <c r="D101" s="5" t="s">
        <v>302</v>
      </c>
      <c r="E101" s="2" t="s">
        <v>370</v>
      </c>
      <c r="F101" s="5" t="s">
        <v>300</v>
      </c>
      <c r="G101" s="5" t="s">
        <v>301</v>
      </c>
      <c r="H101" s="18" t="s">
        <v>411</v>
      </c>
      <c r="I101" s="18" t="s">
        <v>403</v>
      </c>
      <c r="J101" s="15">
        <f t="shared" si="2"/>
        <v>11686</v>
      </c>
      <c r="K101" s="15">
        <v>11686</v>
      </c>
      <c r="L101" s="15">
        <v>0</v>
      </c>
      <c r="M101" s="15">
        <v>0</v>
      </c>
      <c r="N101" s="14" t="s">
        <v>9</v>
      </c>
      <c r="O101" s="16">
        <f t="shared" si="3"/>
        <v>13693186</v>
      </c>
      <c r="P101" s="15">
        <v>11000000</v>
      </c>
      <c r="Q101" s="15">
        <v>0</v>
      </c>
      <c r="R101" s="15">
        <v>2693186</v>
      </c>
      <c r="S101" s="1" t="s">
        <v>82</v>
      </c>
      <c r="T101" s="3" t="s">
        <v>465</v>
      </c>
      <c r="U101" s="6"/>
      <c r="V101" s="6" t="s">
        <v>435</v>
      </c>
      <c r="W101" s="3" t="s">
        <v>464</v>
      </c>
      <c r="X101" s="17" t="s">
        <v>425</v>
      </c>
    </row>
    <row r="102" spans="1:24" ht="56.25" x14ac:dyDescent="0.4">
      <c r="A102" s="1">
        <v>98</v>
      </c>
      <c r="B102" s="1" t="s">
        <v>234</v>
      </c>
      <c r="C102" s="1">
        <v>24</v>
      </c>
      <c r="D102" s="5" t="s">
        <v>371</v>
      </c>
      <c r="E102" s="2" t="s">
        <v>380</v>
      </c>
      <c r="F102" s="5" t="s">
        <v>378</v>
      </c>
      <c r="G102" s="5" t="s">
        <v>379</v>
      </c>
      <c r="H102" s="18" t="s">
        <v>399</v>
      </c>
      <c r="I102" s="18" t="s">
        <v>403</v>
      </c>
      <c r="J102" s="15">
        <f t="shared" si="2"/>
        <v>3700</v>
      </c>
      <c r="K102" s="15">
        <v>3700</v>
      </c>
      <c r="L102" s="15">
        <v>0</v>
      </c>
      <c r="M102" s="15">
        <v>0</v>
      </c>
      <c r="N102" s="14" t="s">
        <v>9</v>
      </c>
      <c r="O102" s="16">
        <f t="shared" si="3"/>
        <v>3699000</v>
      </c>
      <c r="P102" s="15">
        <v>0</v>
      </c>
      <c r="Q102" s="15">
        <v>0</v>
      </c>
      <c r="R102" s="15">
        <v>3699000</v>
      </c>
      <c r="S102" s="1" t="s">
        <v>82</v>
      </c>
      <c r="T102" s="3" t="s">
        <v>473</v>
      </c>
      <c r="U102" s="6" t="s">
        <v>435</v>
      </c>
      <c r="V102" s="6"/>
      <c r="W102" s="3" t="s">
        <v>474</v>
      </c>
      <c r="X102" s="17" t="s">
        <v>420</v>
      </c>
    </row>
    <row r="103" spans="1:24" ht="112.5" x14ac:dyDescent="0.4">
      <c r="A103" s="1">
        <v>99</v>
      </c>
      <c r="B103" s="1" t="s">
        <v>234</v>
      </c>
      <c r="C103" s="1">
        <v>25</v>
      </c>
      <c r="D103" s="5" t="s">
        <v>372</v>
      </c>
      <c r="E103" s="2" t="s">
        <v>382</v>
      </c>
      <c r="F103" s="5" t="s">
        <v>381</v>
      </c>
      <c r="G103" s="5" t="s">
        <v>409</v>
      </c>
      <c r="H103" s="18" t="s">
        <v>103</v>
      </c>
      <c r="I103" s="18" t="s">
        <v>403</v>
      </c>
      <c r="J103" s="15">
        <f t="shared" si="2"/>
        <v>31639</v>
      </c>
      <c r="K103" s="15">
        <v>31639</v>
      </c>
      <c r="L103" s="15">
        <v>0</v>
      </c>
      <c r="M103" s="15">
        <v>0</v>
      </c>
      <c r="N103" s="14" t="s">
        <v>9</v>
      </c>
      <c r="O103" s="16">
        <f t="shared" si="3"/>
        <v>29988160</v>
      </c>
      <c r="P103" s="15">
        <v>29098000</v>
      </c>
      <c r="Q103" s="15">
        <v>0</v>
      </c>
      <c r="R103" s="15">
        <v>890160</v>
      </c>
      <c r="S103" s="1" t="s">
        <v>82</v>
      </c>
      <c r="T103" s="3" t="s">
        <v>522</v>
      </c>
      <c r="U103" s="6"/>
      <c r="V103" s="6" t="s">
        <v>435</v>
      </c>
      <c r="W103" s="3" t="s">
        <v>550</v>
      </c>
      <c r="X103" s="17" t="s">
        <v>418</v>
      </c>
    </row>
    <row r="104" spans="1:24" ht="56.25" x14ac:dyDescent="0.4">
      <c r="A104" s="1">
        <v>100</v>
      </c>
      <c r="B104" s="1" t="s">
        <v>234</v>
      </c>
      <c r="C104" s="1">
        <v>26</v>
      </c>
      <c r="D104" s="5" t="s">
        <v>373</v>
      </c>
      <c r="E104" s="2" t="s">
        <v>384</v>
      </c>
      <c r="F104" s="5" t="s">
        <v>383</v>
      </c>
      <c r="G104" s="5" t="s">
        <v>385</v>
      </c>
      <c r="H104" s="18" t="s">
        <v>399</v>
      </c>
      <c r="I104" s="18" t="s">
        <v>403</v>
      </c>
      <c r="J104" s="15">
        <f t="shared" si="2"/>
        <v>1849</v>
      </c>
      <c r="K104" s="15">
        <v>1849</v>
      </c>
      <c r="L104" s="15">
        <v>0</v>
      </c>
      <c r="M104" s="15">
        <v>0</v>
      </c>
      <c r="N104" s="14" t="s">
        <v>9</v>
      </c>
      <c r="O104" s="16">
        <f t="shared" si="3"/>
        <v>1271682</v>
      </c>
      <c r="P104" s="15">
        <v>690000</v>
      </c>
      <c r="Q104" s="15">
        <v>0</v>
      </c>
      <c r="R104" s="15">
        <v>581682</v>
      </c>
      <c r="S104" s="1" t="s">
        <v>82</v>
      </c>
      <c r="T104" s="3" t="s">
        <v>634</v>
      </c>
      <c r="U104" s="6"/>
      <c r="V104" s="6" t="s">
        <v>435</v>
      </c>
      <c r="W104" s="3" t="s">
        <v>635</v>
      </c>
      <c r="X104" s="17" t="s">
        <v>422</v>
      </c>
    </row>
    <row r="105" spans="1:24" ht="56.25" x14ac:dyDescent="0.4">
      <c r="A105" s="1">
        <v>101</v>
      </c>
      <c r="B105" s="1" t="s">
        <v>234</v>
      </c>
      <c r="C105" s="1">
        <v>27</v>
      </c>
      <c r="D105" s="5" t="s">
        <v>374</v>
      </c>
      <c r="E105" s="2" t="s">
        <v>388</v>
      </c>
      <c r="F105" s="5" t="s">
        <v>387</v>
      </c>
      <c r="G105" s="5" t="s">
        <v>386</v>
      </c>
      <c r="H105" s="18" t="s">
        <v>103</v>
      </c>
      <c r="I105" s="18" t="s">
        <v>403</v>
      </c>
      <c r="J105" s="15">
        <f t="shared" si="2"/>
        <v>1265</v>
      </c>
      <c r="K105" s="15">
        <v>1265</v>
      </c>
      <c r="L105" s="15">
        <v>0</v>
      </c>
      <c r="M105" s="15">
        <v>0</v>
      </c>
      <c r="N105" s="14" t="s">
        <v>9</v>
      </c>
      <c r="O105" s="16">
        <f t="shared" si="3"/>
        <v>1018600</v>
      </c>
      <c r="P105" s="15">
        <v>560000</v>
      </c>
      <c r="Q105" s="15">
        <v>0</v>
      </c>
      <c r="R105" s="15">
        <v>458600</v>
      </c>
      <c r="S105" s="1" t="s">
        <v>82</v>
      </c>
      <c r="T105" s="3" t="s">
        <v>579</v>
      </c>
      <c r="U105" s="6" t="s">
        <v>435</v>
      </c>
      <c r="V105" s="6"/>
      <c r="W105" s="3" t="s">
        <v>580</v>
      </c>
      <c r="X105" s="17" t="s">
        <v>423</v>
      </c>
    </row>
    <row r="106" spans="1:24" ht="75" x14ac:dyDescent="0.4">
      <c r="A106" s="1">
        <v>102</v>
      </c>
      <c r="B106" s="1" t="s">
        <v>234</v>
      </c>
      <c r="C106" s="1">
        <v>28</v>
      </c>
      <c r="D106" s="5" t="s">
        <v>375</v>
      </c>
      <c r="E106" s="2" t="s">
        <v>391</v>
      </c>
      <c r="F106" s="5" t="s">
        <v>389</v>
      </c>
      <c r="G106" s="5" t="s">
        <v>390</v>
      </c>
      <c r="H106" s="18" t="s">
        <v>97</v>
      </c>
      <c r="I106" s="18" t="s">
        <v>403</v>
      </c>
      <c r="J106" s="15">
        <f t="shared" si="2"/>
        <v>4303</v>
      </c>
      <c r="K106" s="15">
        <v>4303</v>
      </c>
      <c r="L106" s="15">
        <v>0</v>
      </c>
      <c r="M106" s="15">
        <v>0</v>
      </c>
      <c r="N106" s="14" t="s">
        <v>9</v>
      </c>
      <c r="O106" s="16">
        <f t="shared" si="3"/>
        <v>3817908</v>
      </c>
      <c r="P106" s="15">
        <v>2950000</v>
      </c>
      <c r="Q106" s="15">
        <v>0</v>
      </c>
      <c r="R106" s="15">
        <v>867908</v>
      </c>
      <c r="S106" s="1" t="s">
        <v>82</v>
      </c>
      <c r="T106" s="3" t="s">
        <v>461</v>
      </c>
      <c r="U106" s="6" t="s">
        <v>435</v>
      </c>
      <c r="V106" s="6"/>
      <c r="W106" s="3" t="s">
        <v>462</v>
      </c>
      <c r="X106" s="17" t="s">
        <v>427</v>
      </c>
    </row>
    <row r="107" spans="1:24" ht="93.75" x14ac:dyDescent="0.4">
      <c r="A107" s="1">
        <v>103</v>
      </c>
      <c r="B107" s="1" t="s">
        <v>234</v>
      </c>
      <c r="C107" s="1">
        <v>29</v>
      </c>
      <c r="D107" s="5" t="s">
        <v>376</v>
      </c>
      <c r="E107" s="2" t="s">
        <v>394</v>
      </c>
      <c r="F107" s="5" t="s">
        <v>392</v>
      </c>
      <c r="G107" s="5" t="s">
        <v>393</v>
      </c>
      <c r="H107" s="18" t="s">
        <v>103</v>
      </c>
      <c r="I107" s="18" t="s">
        <v>403</v>
      </c>
      <c r="J107" s="15">
        <f t="shared" si="2"/>
        <v>51850</v>
      </c>
      <c r="K107" s="15">
        <v>51850</v>
      </c>
      <c r="L107" s="15">
        <v>0</v>
      </c>
      <c r="M107" s="15">
        <v>0</v>
      </c>
      <c r="N107" s="14" t="s">
        <v>9</v>
      </c>
      <c r="O107" s="16">
        <f t="shared" si="3"/>
        <v>48175451</v>
      </c>
      <c r="P107" s="15">
        <v>47250000</v>
      </c>
      <c r="Q107" s="15">
        <v>0</v>
      </c>
      <c r="R107" s="15">
        <v>925451</v>
      </c>
      <c r="S107" s="1" t="s">
        <v>82</v>
      </c>
      <c r="T107" s="3" t="s">
        <v>562</v>
      </c>
      <c r="U107" s="6"/>
      <c r="V107" s="6" t="s">
        <v>435</v>
      </c>
      <c r="W107" s="3" t="s">
        <v>561</v>
      </c>
      <c r="X107" s="17" t="s">
        <v>420</v>
      </c>
    </row>
    <row r="108" spans="1:24" ht="75" x14ac:dyDescent="0.4">
      <c r="A108" s="1">
        <v>104</v>
      </c>
      <c r="B108" s="1" t="s">
        <v>234</v>
      </c>
      <c r="C108" s="1">
        <v>30</v>
      </c>
      <c r="D108" s="5" t="s">
        <v>377</v>
      </c>
      <c r="E108" s="2" t="s">
        <v>397</v>
      </c>
      <c r="F108" s="5" t="s">
        <v>395</v>
      </c>
      <c r="G108" s="5" t="s">
        <v>396</v>
      </c>
      <c r="H108" s="18" t="s">
        <v>103</v>
      </c>
      <c r="I108" s="18" t="s">
        <v>407</v>
      </c>
      <c r="J108" s="15">
        <f t="shared" si="2"/>
        <v>24862</v>
      </c>
      <c r="K108" s="15">
        <v>24862</v>
      </c>
      <c r="L108" s="15">
        <v>0</v>
      </c>
      <c r="M108" s="15">
        <v>0</v>
      </c>
      <c r="N108" s="14" t="s">
        <v>9</v>
      </c>
      <c r="O108" s="16">
        <f t="shared" si="3"/>
        <v>22448400</v>
      </c>
      <c r="P108" s="15">
        <v>21607000</v>
      </c>
      <c r="Q108" s="15">
        <v>0</v>
      </c>
      <c r="R108" s="15">
        <v>841400</v>
      </c>
      <c r="S108" s="1" t="s">
        <v>82</v>
      </c>
      <c r="T108" s="3" t="s">
        <v>503</v>
      </c>
      <c r="U108" s="6"/>
      <c r="V108" s="6" t="s">
        <v>435</v>
      </c>
      <c r="W108" s="3" t="s">
        <v>504</v>
      </c>
      <c r="X108" s="17" t="s">
        <v>415</v>
      </c>
    </row>
    <row r="109" spans="1:24" ht="93.75" x14ac:dyDescent="0.4">
      <c r="A109" s="1">
        <v>105</v>
      </c>
      <c r="B109" s="1" t="s">
        <v>447</v>
      </c>
      <c r="C109" s="1">
        <v>1</v>
      </c>
      <c r="D109" s="5" t="s">
        <v>63</v>
      </c>
      <c r="E109" s="2" t="s">
        <v>779</v>
      </c>
      <c r="F109" s="5" t="s">
        <v>656</v>
      </c>
      <c r="G109" s="5" t="s">
        <v>657</v>
      </c>
      <c r="H109" s="18" t="s">
        <v>723</v>
      </c>
      <c r="I109" s="18" t="s">
        <v>724</v>
      </c>
      <c r="J109" s="15">
        <f>SUM(K109:M109)</f>
        <v>34295</v>
      </c>
      <c r="K109" s="15">
        <v>34295</v>
      </c>
      <c r="L109" s="15">
        <v>0</v>
      </c>
      <c r="M109" s="15">
        <v>0</v>
      </c>
      <c r="N109" s="14" t="s">
        <v>733</v>
      </c>
      <c r="O109" s="16"/>
      <c r="P109" s="15"/>
      <c r="Q109" s="15"/>
      <c r="R109" s="15"/>
      <c r="S109" s="5" t="s">
        <v>737</v>
      </c>
      <c r="T109" s="3"/>
      <c r="U109" s="6"/>
      <c r="V109" s="6"/>
      <c r="W109" s="3"/>
      <c r="X109" s="17" t="s">
        <v>428</v>
      </c>
    </row>
    <row r="110" spans="1:24" ht="206.25" x14ac:dyDescent="0.4">
      <c r="A110" s="1">
        <v>106</v>
      </c>
      <c r="B110" s="1" t="s">
        <v>447</v>
      </c>
      <c r="C110" s="1">
        <v>2</v>
      </c>
      <c r="D110" s="5" t="s">
        <v>448</v>
      </c>
      <c r="E110" s="2" t="s">
        <v>780</v>
      </c>
      <c r="F110" s="5" t="s">
        <v>658</v>
      </c>
      <c r="G110" s="5" t="s">
        <v>659</v>
      </c>
      <c r="H110" s="18" t="s">
        <v>723</v>
      </c>
      <c r="I110" s="18" t="s">
        <v>724</v>
      </c>
      <c r="J110" s="15">
        <f t="shared" si="2"/>
        <v>5100</v>
      </c>
      <c r="K110" s="15">
        <v>5100</v>
      </c>
      <c r="L110" s="15">
        <v>0</v>
      </c>
      <c r="M110" s="15">
        <v>0</v>
      </c>
      <c r="N110" s="14" t="s">
        <v>733</v>
      </c>
      <c r="O110" s="16"/>
      <c r="P110" s="15"/>
      <c r="Q110" s="15"/>
      <c r="R110" s="15"/>
      <c r="S110" s="5" t="s">
        <v>738</v>
      </c>
      <c r="T110" s="3"/>
      <c r="U110" s="6"/>
      <c r="V110" s="6"/>
      <c r="W110" s="3"/>
      <c r="X110" s="17" t="s">
        <v>428</v>
      </c>
    </row>
    <row r="111" spans="1:24" ht="75" x14ac:dyDescent="0.4">
      <c r="A111" s="1">
        <v>107</v>
      </c>
      <c r="B111" s="1" t="s">
        <v>447</v>
      </c>
      <c r="C111" s="1">
        <v>3</v>
      </c>
      <c r="D111" s="5" t="s">
        <v>449</v>
      </c>
      <c r="E111" s="2" t="s">
        <v>781</v>
      </c>
      <c r="F111" s="5" t="s">
        <v>660</v>
      </c>
      <c r="G111" s="5" t="s">
        <v>661</v>
      </c>
      <c r="H111" s="18" t="s">
        <v>725</v>
      </c>
      <c r="I111" s="18" t="s">
        <v>726</v>
      </c>
      <c r="J111" s="15">
        <f t="shared" si="2"/>
        <v>5491</v>
      </c>
      <c r="K111" s="15">
        <v>5491</v>
      </c>
      <c r="L111" s="15">
        <v>0</v>
      </c>
      <c r="M111" s="15">
        <v>0</v>
      </c>
      <c r="N111" s="14" t="s">
        <v>733</v>
      </c>
      <c r="O111" s="16"/>
      <c r="P111" s="15"/>
      <c r="Q111" s="15"/>
      <c r="R111" s="15"/>
      <c r="S111" s="5" t="s">
        <v>739</v>
      </c>
      <c r="T111" s="3"/>
      <c r="U111" s="6"/>
      <c r="V111" s="6"/>
      <c r="W111" s="3"/>
      <c r="X111" s="17" t="s">
        <v>415</v>
      </c>
    </row>
    <row r="112" spans="1:24" ht="131.25" x14ac:dyDescent="0.4">
      <c r="A112" s="1">
        <v>108</v>
      </c>
      <c r="B112" s="1" t="s">
        <v>447</v>
      </c>
      <c r="C112" s="1">
        <v>4</v>
      </c>
      <c r="D112" s="5" t="s">
        <v>238</v>
      </c>
      <c r="E112" s="2" t="s">
        <v>782</v>
      </c>
      <c r="F112" s="5" t="s">
        <v>662</v>
      </c>
      <c r="G112" s="5" t="s">
        <v>663</v>
      </c>
      <c r="H112" s="18" t="s">
        <v>726</v>
      </c>
      <c r="I112" s="18" t="s">
        <v>727</v>
      </c>
      <c r="J112" s="15">
        <f t="shared" si="2"/>
        <v>10560</v>
      </c>
      <c r="K112" s="15">
        <v>10560</v>
      </c>
      <c r="L112" s="15">
        <v>0</v>
      </c>
      <c r="M112" s="15">
        <v>0</v>
      </c>
      <c r="N112" s="14" t="s">
        <v>733</v>
      </c>
      <c r="O112" s="16"/>
      <c r="P112" s="15"/>
      <c r="Q112" s="15"/>
      <c r="R112" s="15"/>
      <c r="S112" s="5" t="s">
        <v>740</v>
      </c>
      <c r="T112" s="3"/>
      <c r="U112" s="6"/>
      <c r="V112" s="6"/>
      <c r="W112" s="3"/>
      <c r="X112" s="17" t="s">
        <v>415</v>
      </c>
    </row>
    <row r="113" spans="1:24" ht="56.25" x14ac:dyDescent="0.4">
      <c r="A113" s="1">
        <v>109</v>
      </c>
      <c r="B113" s="1" t="s">
        <v>447</v>
      </c>
      <c r="C113" s="1">
        <v>5</v>
      </c>
      <c r="D113" s="5" t="s">
        <v>450</v>
      </c>
      <c r="E113" s="2" t="s">
        <v>783</v>
      </c>
      <c r="F113" s="5" t="s">
        <v>664</v>
      </c>
      <c r="G113" s="5" t="s">
        <v>665</v>
      </c>
      <c r="H113" s="18" t="s">
        <v>728</v>
      </c>
      <c r="I113" s="18" t="s">
        <v>729</v>
      </c>
      <c r="J113" s="15">
        <f t="shared" si="2"/>
        <v>4390</v>
      </c>
      <c r="K113" s="15">
        <v>4390</v>
      </c>
      <c r="L113" s="15">
        <v>0</v>
      </c>
      <c r="M113" s="15">
        <v>0</v>
      </c>
      <c r="N113" s="14" t="s">
        <v>733</v>
      </c>
      <c r="O113" s="16"/>
      <c r="P113" s="15"/>
      <c r="Q113" s="15"/>
      <c r="R113" s="15"/>
      <c r="S113" s="5" t="s">
        <v>741</v>
      </c>
      <c r="T113" s="3"/>
      <c r="U113" s="6"/>
      <c r="V113" s="6"/>
      <c r="W113" s="3"/>
      <c r="X113" s="17" t="s">
        <v>415</v>
      </c>
    </row>
    <row r="114" spans="1:24" ht="112.5" x14ac:dyDescent="0.4">
      <c r="A114" s="1">
        <v>110</v>
      </c>
      <c r="B114" s="1" t="s">
        <v>447</v>
      </c>
      <c r="C114" s="1">
        <v>6</v>
      </c>
      <c r="D114" s="5" t="s">
        <v>638</v>
      </c>
      <c r="E114" s="2" t="s">
        <v>784</v>
      </c>
      <c r="F114" s="5" t="s">
        <v>666</v>
      </c>
      <c r="G114" s="5" t="s">
        <v>667</v>
      </c>
      <c r="H114" s="18" t="s">
        <v>728</v>
      </c>
      <c r="I114" s="18" t="s">
        <v>724</v>
      </c>
      <c r="J114" s="15">
        <f t="shared" si="2"/>
        <v>31516</v>
      </c>
      <c r="K114" s="15">
        <v>31516</v>
      </c>
      <c r="L114" s="15">
        <v>0</v>
      </c>
      <c r="M114" s="15">
        <v>0</v>
      </c>
      <c r="N114" s="14" t="s">
        <v>733</v>
      </c>
      <c r="O114" s="16"/>
      <c r="P114" s="15"/>
      <c r="Q114" s="15"/>
      <c r="R114" s="15"/>
      <c r="S114" s="5" t="s">
        <v>742</v>
      </c>
      <c r="T114" s="3"/>
      <c r="U114" s="6"/>
      <c r="V114" s="6"/>
      <c r="W114" s="3"/>
      <c r="X114" s="17" t="s">
        <v>430</v>
      </c>
    </row>
    <row r="115" spans="1:24" ht="75" x14ac:dyDescent="0.4">
      <c r="A115" s="1">
        <v>111</v>
      </c>
      <c r="B115" s="1" t="s">
        <v>447</v>
      </c>
      <c r="C115" s="1">
        <v>7</v>
      </c>
      <c r="D115" s="5" t="s">
        <v>639</v>
      </c>
      <c r="E115" s="2" t="s">
        <v>785</v>
      </c>
      <c r="F115" s="5" t="s">
        <v>668</v>
      </c>
      <c r="G115" s="5" t="s">
        <v>669</v>
      </c>
      <c r="H115" s="18" t="s">
        <v>728</v>
      </c>
      <c r="I115" s="18" t="s">
        <v>724</v>
      </c>
      <c r="J115" s="15">
        <f t="shared" si="2"/>
        <v>50540</v>
      </c>
      <c r="K115" s="15">
        <v>50540</v>
      </c>
      <c r="L115" s="15">
        <v>0</v>
      </c>
      <c r="M115" s="15">
        <v>0</v>
      </c>
      <c r="N115" s="14" t="s">
        <v>733</v>
      </c>
      <c r="O115" s="16"/>
      <c r="P115" s="15"/>
      <c r="Q115" s="15"/>
      <c r="R115" s="15"/>
      <c r="S115" s="5" t="s">
        <v>743</v>
      </c>
      <c r="T115" s="3"/>
      <c r="U115" s="6"/>
      <c r="V115" s="6"/>
      <c r="W115" s="3"/>
      <c r="X115" s="17" t="s">
        <v>430</v>
      </c>
    </row>
    <row r="116" spans="1:24" ht="56.25" x14ac:dyDescent="0.4">
      <c r="A116" s="1">
        <v>112</v>
      </c>
      <c r="B116" s="1" t="s">
        <v>447</v>
      </c>
      <c r="C116" s="1">
        <v>8</v>
      </c>
      <c r="D116" s="5" t="s">
        <v>640</v>
      </c>
      <c r="E116" s="2" t="s">
        <v>672</v>
      </c>
      <c r="F116" s="5" t="s">
        <v>670</v>
      </c>
      <c r="G116" s="5" t="s">
        <v>671</v>
      </c>
      <c r="H116" s="18" t="s">
        <v>723</v>
      </c>
      <c r="I116" s="18" t="s">
        <v>724</v>
      </c>
      <c r="J116" s="15">
        <f t="shared" si="2"/>
        <v>3580</v>
      </c>
      <c r="K116" s="15">
        <v>3580</v>
      </c>
      <c r="L116" s="15">
        <v>0</v>
      </c>
      <c r="M116" s="15">
        <v>0</v>
      </c>
      <c r="N116" s="14" t="s">
        <v>733</v>
      </c>
      <c r="O116" s="16"/>
      <c r="P116" s="15"/>
      <c r="Q116" s="15"/>
      <c r="R116" s="15"/>
      <c r="S116" s="5" t="s">
        <v>744</v>
      </c>
      <c r="T116" s="3"/>
      <c r="U116" s="6"/>
      <c r="V116" s="6"/>
      <c r="W116" s="3"/>
      <c r="X116" s="17" t="s">
        <v>418</v>
      </c>
    </row>
    <row r="117" spans="1:24" ht="75" x14ac:dyDescent="0.4">
      <c r="A117" s="1">
        <v>113</v>
      </c>
      <c r="B117" s="1" t="s">
        <v>447</v>
      </c>
      <c r="C117" s="1">
        <v>9</v>
      </c>
      <c r="D117" s="5" t="s">
        <v>641</v>
      </c>
      <c r="E117" s="2" t="s">
        <v>675</v>
      </c>
      <c r="F117" s="5" t="s">
        <v>673</v>
      </c>
      <c r="G117" s="5" t="s">
        <v>674</v>
      </c>
      <c r="H117" s="18" t="s">
        <v>723</v>
      </c>
      <c r="I117" s="18" t="s">
        <v>724</v>
      </c>
      <c r="J117" s="15">
        <f t="shared" si="2"/>
        <v>24203</v>
      </c>
      <c r="K117" s="15">
        <v>24203</v>
      </c>
      <c r="L117" s="15">
        <v>0</v>
      </c>
      <c r="M117" s="15">
        <v>0</v>
      </c>
      <c r="N117" s="14" t="s">
        <v>733</v>
      </c>
      <c r="O117" s="16"/>
      <c r="P117" s="15"/>
      <c r="Q117" s="15"/>
      <c r="R117" s="15"/>
      <c r="S117" s="5" t="s">
        <v>745</v>
      </c>
      <c r="T117" s="3"/>
      <c r="U117" s="6"/>
      <c r="V117" s="6"/>
      <c r="W117" s="3"/>
      <c r="X117" s="17" t="s">
        <v>418</v>
      </c>
    </row>
    <row r="118" spans="1:24" ht="75" x14ac:dyDescent="0.4">
      <c r="A118" s="1">
        <v>114</v>
      </c>
      <c r="B118" s="1" t="s">
        <v>447</v>
      </c>
      <c r="C118" s="1">
        <v>10</v>
      </c>
      <c r="D118" s="5" t="s">
        <v>642</v>
      </c>
      <c r="E118" s="2" t="s">
        <v>677</v>
      </c>
      <c r="F118" s="5" t="s">
        <v>673</v>
      </c>
      <c r="G118" s="5" t="s">
        <v>676</v>
      </c>
      <c r="H118" s="18" t="s">
        <v>730</v>
      </c>
      <c r="I118" s="18" t="s">
        <v>724</v>
      </c>
      <c r="J118" s="15">
        <f t="shared" si="2"/>
        <v>80490</v>
      </c>
      <c r="K118" s="15">
        <v>80490</v>
      </c>
      <c r="L118" s="15">
        <v>0</v>
      </c>
      <c r="M118" s="15">
        <v>0</v>
      </c>
      <c r="N118" s="14" t="s">
        <v>733</v>
      </c>
      <c r="O118" s="16"/>
      <c r="P118" s="15"/>
      <c r="Q118" s="15"/>
      <c r="R118" s="15"/>
      <c r="S118" s="5" t="s">
        <v>745</v>
      </c>
      <c r="T118" s="3"/>
      <c r="U118" s="6"/>
      <c r="V118" s="6"/>
      <c r="W118" s="3"/>
      <c r="X118" s="17" t="s">
        <v>418</v>
      </c>
    </row>
    <row r="119" spans="1:24" ht="75" x14ac:dyDescent="0.4">
      <c r="A119" s="1">
        <v>115</v>
      </c>
      <c r="B119" s="1" t="s">
        <v>447</v>
      </c>
      <c r="C119" s="1">
        <v>11</v>
      </c>
      <c r="D119" s="5" t="s">
        <v>643</v>
      </c>
      <c r="E119" s="2" t="s">
        <v>680</v>
      </c>
      <c r="F119" s="5" t="s">
        <v>678</v>
      </c>
      <c r="G119" s="5" t="s">
        <v>679</v>
      </c>
      <c r="H119" s="18" t="s">
        <v>723</v>
      </c>
      <c r="I119" s="18" t="s">
        <v>724</v>
      </c>
      <c r="J119" s="15">
        <f t="shared" si="2"/>
        <v>17330</v>
      </c>
      <c r="K119" s="15">
        <v>17330</v>
      </c>
      <c r="L119" s="15">
        <v>0</v>
      </c>
      <c r="M119" s="15">
        <v>0</v>
      </c>
      <c r="N119" s="14" t="s">
        <v>733</v>
      </c>
      <c r="O119" s="16"/>
      <c r="P119" s="15"/>
      <c r="Q119" s="15"/>
      <c r="R119" s="15"/>
      <c r="S119" s="5" t="s">
        <v>746</v>
      </c>
      <c r="T119" s="3"/>
      <c r="U119" s="6"/>
      <c r="V119" s="6"/>
      <c r="W119" s="3"/>
      <c r="X119" s="17" t="s">
        <v>418</v>
      </c>
    </row>
    <row r="120" spans="1:24" ht="75" x14ac:dyDescent="0.4">
      <c r="A120" s="1">
        <v>116</v>
      </c>
      <c r="B120" s="1" t="s">
        <v>447</v>
      </c>
      <c r="C120" s="1">
        <v>12</v>
      </c>
      <c r="D120" s="5" t="s">
        <v>644</v>
      </c>
      <c r="E120" s="2" t="s">
        <v>681</v>
      </c>
      <c r="F120" s="5" t="s">
        <v>678</v>
      </c>
      <c r="G120" s="5" t="s">
        <v>679</v>
      </c>
      <c r="H120" s="18" t="s">
        <v>730</v>
      </c>
      <c r="I120" s="18" t="s">
        <v>724</v>
      </c>
      <c r="J120" s="15">
        <f t="shared" si="2"/>
        <v>12500</v>
      </c>
      <c r="K120" s="15">
        <v>12500</v>
      </c>
      <c r="L120" s="15">
        <v>0</v>
      </c>
      <c r="M120" s="15">
        <v>0</v>
      </c>
      <c r="N120" s="14" t="s">
        <v>733</v>
      </c>
      <c r="O120" s="16"/>
      <c r="P120" s="15"/>
      <c r="Q120" s="15"/>
      <c r="R120" s="15"/>
      <c r="S120" s="5" t="s">
        <v>746</v>
      </c>
      <c r="T120" s="3"/>
      <c r="U120" s="6"/>
      <c r="V120" s="6"/>
      <c r="W120" s="3"/>
      <c r="X120" s="17" t="s">
        <v>418</v>
      </c>
    </row>
    <row r="121" spans="1:24" ht="56.25" x14ac:dyDescent="0.4">
      <c r="A121" s="1">
        <v>117</v>
      </c>
      <c r="B121" s="1" t="s">
        <v>447</v>
      </c>
      <c r="C121" s="1">
        <v>13</v>
      </c>
      <c r="D121" s="5" t="s">
        <v>451</v>
      </c>
      <c r="E121" s="2" t="s">
        <v>684</v>
      </c>
      <c r="F121" s="5" t="s">
        <v>682</v>
      </c>
      <c r="G121" s="5" t="s">
        <v>683</v>
      </c>
      <c r="H121" s="18" t="s">
        <v>723</v>
      </c>
      <c r="I121" s="18" t="s">
        <v>731</v>
      </c>
      <c r="J121" s="15">
        <f t="shared" si="2"/>
        <v>9702</v>
      </c>
      <c r="K121" s="15">
        <v>9702</v>
      </c>
      <c r="L121" s="15">
        <v>0</v>
      </c>
      <c r="M121" s="15">
        <v>0</v>
      </c>
      <c r="N121" s="14" t="s">
        <v>733</v>
      </c>
      <c r="O121" s="16"/>
      <c r="P121" s="15"/>
      <c r="Q121" s="15"/>
      <c r="R121" s="15"/>
      <c r="S121" s="5" t="s">
        <v>786</v>
      </c>
      <c r="T121" s="3"/>
      <c r="U121" s="6"/>
      <c r="V121" s="6"/>
      <c r="W121" s="3"/>
      <c r="X121" s="17" t="s">
        <v>418</v>
      </c>
    </row>
    <row r="122" spans="1:24" ht="131.25" x14ac:dyDescent="0.4">
      <c r="A122" s="1">
        <v>118</v>
      </c>
      <c r="B122" s="1" t="s">
        <v>447</v>
      </c>
      <c r="C122" s="1">
        <v>14</v>
      </c>
      <c r="D122" s="5" t="s">
        <v>452</v>
      </c>
      <c r="E122" s="2" t="s">
        <v>787</v>
      </c>
      <c r="F122" s="5" t="s">
        <v>685</v>
      </c>
      <c r="G122" s="5" t="s">
        <v>686</v>
      </c>
      <c r="H122" s="18" t="s">
        <v>730</v>
      </c>
      <c r="I122" s="18" t="s">
        <v>724</v>
      </c>
      <c r="J122" s="15">
        <f t="shared" si="2"/>
        <v>50000</v>
      </c>
      <c r="K122" s="15">
        <v>50000</v>
      </c>
      <c r="L122" s="15">
        <v>0</v>
      </c>
      <c r="M122" s="15">
        <v>0</v>
      </c>
      <c r="N122" s="14" t="s">
        <v>733</v>
      </c>
      <c r="O122" s="16"/>
      <c r="P122" s="15"/>
      <c r="Q122" s="15"/>
      <c r="R122" s="15"/>
      <c r="S122" s="5" t="s">
        <v>747</v>
      </c>
      <c r="T122" s="3"/>
      <c r="U122" s="6"/>
      <c r="V122" s="6"/>
      <c r="W122" s="3"/>
      <c r="X122" s="17" t="s">
        <v>458</v>
      </c>
    </row>
    <row r="123" spans="1:24" ht="150" x14ac:dyDescent="0.4">
      <c r="A123" s="1">
        <v>119</v>
      </c>
      <c r="B123" s="1" t="s">
        <v>447</v>
      </c>
      <c r="C123" s="1">
        <v>15</v>
      </c>
      <c r="D123" s="5" t="s">
        <v>645</v>
      </c>
      <c r="E123" s="2" t="s">
        <v>788</v>
      </c>
      <c r="F123" s="5" t="s">
        <v>218</v>
      </c>
      <c r="G123" s="5" t="s">
        <v>687</v>
      </c>
      <c r="H123" s="18" t="s">
        <v>728</v>
      </c>
      <c r="I123" s="18" t="s">
        <v>731</v>
      </c>
      <c r="J123" s="15">
        <f t="shared" si="2"/>
        <v>28610</v>
      </c>
      <c r="K123" s="15">
        <v>28610</v>
      </c>
      <c r="L123" s="15">
        <v>0</v>
      </c>
      <c r="M123" s="15">
        <v>0</v>
      </c>
      <c r="N123" s="14" t="s">
        <v>733</v>
      </c>
      <c r="O123" s="16"/>
      <c r="P123" s="15"/>
      <c r="Q123" s="15"/>
      <c r="R123" s="15"/>
      <c r="S123" s="5" t="s">
        <v>748</v>
      </c>
      <c r="T123" s="3"/>
      <c r="U123" s="6"/>
      <c r="V123" s="6"/>
      <c r="W123" s="3"/>
      <c r="X123" s="17" t="s">
        <v>419</v>
      </c>
    </row>
    <row r="124" spans="1:24" ht="37.5" x14ac:dyDescent="0.4">
      <c r="A124" s="1">
        <v>120</v>
      </c>
      <c r="B124" s="1" t="s">
        <v>447</v>
      </c>
      <c r="C124" s="1">
        <v>16</v>
      </c>
      <c r="D124" s="5" t="s">
        <v>646</v>
      </c>
      <c r="E124" s="2" t="s">
        <v>690</v>
      </c>
      <c r="F124" s="5" t="s">
        <v>688</v>
      </c>
      <c r="G124" s="5" t="s">
        <v>689</v>
      </c>
      <c r="H124" s="18" t="s">
        <v>723</v>
      </c>
      <c r="I124" s="18" t="s">
        <v>724</v>
      </c>
      <c r="J124" s="15">
        <f t="shared" si="2"/>
        <v>2410</v>
      </c>
      <c r="K124" s="15">
        <v>2410</v>
      </c>
      <c r="L124" s="15">
        <v>0</v>
      </c>
      <c r="M124" s="15">
        <v>0</v>
      </c>
      <c r="N124" s="14" t="s">
        <v>733</v>
      </c>
      <c r="O124" s="16"/>
      <c r="P124" s="15"/>
      <c r="Q124" s="15"/>
      <c r="R124" s="15"/>
      <c r="S124" s="5" t="s">
        <v>749</v>
      </c>
      <c r="T124" s="3"/>
      <c r="U124" s="6"/>
      <c r="V124" s="6"/>
      <c r="W124" s="3"/>
      <c r="X124" s="17" t="s">
        <v>419</v>
      </c>
    </row>
    <row r="125" spans="1:24" ht="37.5" x14ac:dyDescent="0.4">
      <c r="A125" s="1">
        <v>121</v>
      </c>
      <c r="B125" s="1" t="s">
        <v>447</v>
      </c>
      <c r="C125" s="1">
        <v>17</v>
      </c>
      <c r="D125" s="5" t="s">
        <v>253</v>
      </c>
      <c r="E125" s="2" t="s">
        <v>693</v>
      </c>
      <c r="F125" s="5" t="s">
        <v>691</v>
      </c>
      <c r="G125" s="5" t="s">
        <v>692</v>
      </c>
      <c r="H125" s="18" t="s">
        <v>730</v>
      </c>
      <c r="I125" s="18" t="s">
        <v>726</v>
      </c>
      <c r="J125" s="15">
        <f t="shared" si="2"/>
        <v>10000</v>
      </c>
      <c r="K125" s="15">
        <v>10000</v>
      </c>
      <c r="L125" s="15">
        <v>0</v>
      </c>
      <c r="M125" s="15">
        <v>0</v>
      </c>
      <c r="N125" s="14" t="s">
        <v>733</v>
      </c>
      <c r="O125" s="16"/>
      <c r="P125" s="15"/>
      <c r="Q125" s="15"/>
      <c r="R125" s="15"/>
      <c r="S125" s="5" t="s">
        <v>750</v>
      </c>
      <c r="T125" s="3"/>
      <c r="U125" s="6"/>
      <c r="V125" s="6"/>
      <c r="W125" s="3"/>
      <c r="X125" s="17" t="s">
        <v>419</v>
      </c>
    </row>
    <row r="126" spans="1:24" ht="75" x14ac:dyDescent="0.4">
      <c r="A126" s="1">
        <v>122</v>
      </c>
      <c r="B126" s="1" t="s">
        <v>447</v>
      </c>
      <c r="C126" s="1">
        <v>18</v>
      </c>
      <c r="D126" s="5" t="s">
        <v>647</v>
      </c>
      <c r="E126" s="2" t="s">
        <v>696</v>
      </c>
      <c r="F126" s="5" t="s">
        <v>694</v>
      </c>
      <c r="G126" s="5" t="s">
        <v>695</v>
      </c>
      <c r="H126" s="18" t="s">
        <v>723</v>
      </c>
      <c r="I126" s="18" t="s">
        <v>724</v>
      </c>
      <c r="J126" s="15">
        <f t="shared" si="2"/>
        <v>14767</v>
      </c>
      <c r="K126" s="15">
        <v>14767</v>
      </c>
      <c r="L126" s="15">
        <v>0</v>
      </c>
      <c r="M126" s="15">
        <v>0</v>
      </c>
      <c r="N126" s="14" t="s">
        <v>733</v>
      </c>
      <c r="O126" s="16"/>
      <c r="P126" s="15"/>
      <c r="Q126" s="15"/>
      <c r="R126" s="15"/>
      <c r="S126" s="5" t="s">
        <v>751</v>
      </c>
      <c r="T126" s="3"/>
      <c r="U126" s="6"/>
      <c r="V126" s="6"/>
      <c r="W126" s="3"/>
      <c r="X126" s="17" t="s">
        <v>425</v>
      </c>
    </row>
    <row r="127" spans="1:24" ht="93.75" x14ac:dyDescent="0.4">
      <c r="A127" s="1">
        <v>123</v>
      </c>
      <c r="B127" s="1" t="s">
        <v>447</v>
      </c>
      <c r="C127" s="1">
        <v>19</v>
      </c>
      <c r="D127" s="5" t="s">
        <v>648</v>
      </c>
      <c r="E127" s="2" t="s">
        <v>698</v>
      </c>
      <c r="F127" s="5" t="s">
        <v>691</v>
      </c>
      <c r="G127" s="5" t="s">
        <v>697</v>
      </c>
      <c r="H127" s="18" t="s">
        <v>723</v>
      </c>
      <c r="I127" s="18" t="s">
        <v>724</v>
      </c>
      <c r="J127" s="15">
        <f t="shared" si="2"/>
        <v>7000</v>
      </c>
      <c r="K127" s="15">
        <v>7000</v>
      </c>
      <c r="L127" s="15">
        <v>0</v>
      </c>
      <c r="M127" s="15">
        <v>0</v>
      </c>
      <c r="N127" s="14" t="s">
        <v>733</v>
      </c>
      <c r="O127" s="16"/>
      <c r="P127" s="15"/>
      <c r="Q127" s="15"/>
      <c r="R127" s="15"/>
      <c r="S127" s="5" t="s">
        <v>752</v>
      </c>
      <c r="T127" s="3"/>
      <c r="U127" s="6"/>
      <c r="V127" s="6"/>
      <c r="W127" s="3"/>
      <c r="X127" s="17" t="s">
        <v>425</v>
      </c>
    </row>
    <row r="128" spans="1:24" ht="93.75" x14ac:dyDescent="0.4">
      <c r="A128" s="1">
        <v>124</v>
      </c>
      <c r="B128" s="1" t="s">
        <v>447</v>
      </c>
      <c r="C128" s="1">
        <v>20</v>
      </c>
      <c r="D128" s="5" t="s">
        <v>649</v>
      </c>
      <c r="E128" s="2" t="s">
        <v>700</v>
      </c>
      <c r="F128" s="5" t="s">
        <v>691</v>
      </c>
      <c r="G128" s="5" t="s">
        <v>699</v>
      </c>
      <c r="H128" s="18" t="s">
        <v>723</v>
      </c>
      <c r="I128" s="18" t="s">
        <v>724</v>
      </c>
      <c r="J128" s="15">
        <f t="shared" si="2"/>
        <v>4458</v>
      </c>
      <c r="K128" s="15">
        <v>4458</v>
      </c>
      <c r="L128" s="15">
        <v>0</v>
      </c>
      <c r="M128" s="15">
        <v>0</v>
      </c>
      <c r="N128" s="14" t="s">
        <v>733</v>
      </c>
      <c r="O128" s="16"/>
      <c r="P128" s="15"/>
      <c r="Q128" s="15"/>
      <c r="R128" s="15"/>
      <c r="S128" s="5" t="s">
        <v>753</v>
      </c>
      <c r="T128" s="3"/>
      <c r="U128" s="6"/>
      <c r="V128" s="6"/>
      <c r="W128" s="3"/>
      <c r="X128" s="17" t="s">
        <v>425</v>
      </c>
    </row>
    <row r="129" spans="1:24" ht="37.5" x14ac:dyDescent="0.4">
      <c r="A129" s="1">
        <v>125</v>
      </c>
      <c r="B129" s="1" t="s">
        <v>447</v>
      </c>
      <c r="C129" s="1">
        <v>21</v>
      </c>
      <c r="D129" s="5" t="s">
        <v>650</v>
      </c>
      <c r="E129" s="2" t="s">
        <v>702</v>
      </c>
      <c r="F129" s="5" t="s">
        <v>691</v>
      </c>
      <c r="G129" s="5" t="s">
        <v>701</v>
      </c>
      <c r="H129" s="18" t="s">
        <v>728</v>
      </c>
      <c r="I129" s="18" t="s">
        <v>724</v>
      </c>
      <c r="J129" s="15">
        <f t="shared" si="2"/>
        <v>1585</v>
      </c>
      <c r="K129" s="15">
        <v>1585</v>
      </c>
      <c r="L129" s="15">
        <v>0</v>
      </c>
      <c r="M129" s="15">
        <v>0</v>
      </c>
      <c r="N129" s="14" t="s">
        <v>733</v>
      </c>
      <c r="O129" s="16"/>
      <c r="P129" s="15"/>
      <c r="Q129" s="15"/>
      <c r="R129" s="15"/>
      <c r="S129" s="5" t="s">
        <v>754</v>
      </c>
      <c r="T129" s="3"/>
      <c r="U129" s="6"/>
      <c r="V129" s="6"/>
      <c r="W129" s="3"/>
      <c r="X129" s="17" t="s">
        <v>421</v>
      </c>
    </row>
    <row r="130" spans="1:24" ht="243.75" x14ac:dyDescent="0.4">
      <c r="A130" s="1">
        <v>126</v>
      </c>
      <c r="B130" s="1" t="s">
        <v>447</v>
      </c>
      <c r="C130" s="1">
        <v>22</v>
      </c>
      <c r="D130" s="5" t="s">
        <v>453</v>
      </c>
      <c r="E130" s="2" t="s">
        <v>789</v>
      </c>
      <c r="F130" s="5" t="s">
        <v>703</v>
      </c>
      <c r="G130" s="5" t="s">
        <v>704</v>
      </c>
      <c r="H130" s="18" t="s">
        <v>723</v>
      </c>
      <c r="I130" s="18" t="s">
        <v>724</v>
      </c>
      <c r="J130" s="15">
        <f t="shared" si="2"/>
        <v>100243</v>
      </c>
      <c r="K130" s="15">
        <v>100243</v>
      </c>
      <c r="L130" s="15">
        <v>0</v>
      </c>
      <c r="M130" s="15">
        <v>0</v>
      </c>
      <c r="N130" s="14" t="s">
        <v>733</v>
      </c>
      <c r="O130" s="16"/>
      <c r="P130" s="15"/>
      <c r="Q130" s="15"/>
      <c r="R130" s="15"/>
      <c r="S130" s="5" t="s">
        <v>755</v>
      </c>
      <c r="T130" s="3"/>
      <c r="U130" s="6"/>
      <c r="V130" s="6"/>
      <c r="W130" s="3"/>
      <c r="X130" s="17" t="s">
        <v>420</v>
      </c>
    </row>
    <row r="131" spans="1:24" ht="150" x14ac:dyDescent="0.4">
      <c r="A131" s="1">
        <v>127</v>
      </c>
      <c r="B131" s="1" t="s">
        <v>447</v>
      </c>
      <c r="C131" s="1">
        <v>23</v>
      </c>
      <c r="D131" s="5" t="s">
        <v>454</v>
      </c>
      <c r="E131" s="2" t="s">
        <v>790</v>
      </c>
      <c r="F131" s="5" t="s">
        <v>691</v>
      </c>
      <c r="G131" s="5" t="s">
        <v>705</v>
      </c>
      <c r="H131" s="18" t="s">
        <v>723</v>
      </c>
      <c r="I131" s="18" t="s">
        <v>724</v>
      </c>
      <c r="J131" s="15">
        <f t="shared" si="2"/>
        <v>4500</v>
      </c>
      <c r="K131" s="15">
        <v>1500</v>
      </c>
      <c r="L131" s="15">
        <v>3000</v>
      </c>
      <c r="M131" s="15">
        <v>0</v>
      </c>
      <c r="N131" s="14" t="s">
        <v>733</v>
      </c>
      <c r="O131" s="16"/>
      <c r="P131" s="15"/>
      <c r="Q131" s="15"/>
      <c r="R131" s="15"/>
      <c r="S131" s="5" t="s">
        <v>756</v>
      </c>
      <c r="T131" s="3"/>
      <c r="U131" s="6"/>
      <c r="V131" s="6"/>
      <c r="W131" s="3"/>
      <c r="X131" s="17" t="s">
        <v>420</v>
      </c>
    </row>
    <row r="132" spans="1:24" ht="93.75" x14ac:dyDescent="0.4">
      <c r="A132" s="1">
        <v>128</v>
      </c>
      <c r="B132" s="1" t="s">
        <v>447</v>
      </c>
      <c r="C132" s="1">
        <v>24</v>
      </c>
      <c r="D132" s="5" t="s">
        <v>651</v>
      </c>
      <c r="E132" s="2" t="s">
        <v>708</v>
      </c>
      <c r="F132" s="5" t="s">
        <v>706</v>
      </c>
      <c r="G132" s="5" t="s">
        <v>707</v>
      </c>
      <c r="H132" s="18" t="s">
        <v>723</v>
      </c>
      <c r="I132" s="18" t="s">
        <v>724</v>
      </c>
      <c r="J132" s="15">
        <f t="shared" si="2"/>
        <v>1400</v>
      </c>
      <c r="K132" s="15">
        <v>1400</v>
      </c>
      <c r="L132" s="15">
        <v>0</v>
      </c>
      <c r="M132" s="15">
        <v>0</v>
      </c>
      <c r="N132" s="14" t="s">
        <v>733</v>
      </c>
      <c r="O132" s="16"/>
      <c r="P132" s="15"/>
      <c r="Q132" s="15"/>
      <c r="R132" s="15"/>
      <c r="S132" s="5" t="s">
        <v>757</v>
      </c>
      <c r="T132" s="3"/>
      <c r="U132" s="6"/>
      <c r="V132" s="6"/>
      <c r="W132" s="3"/>
      <c r="X132" s="17" t="s">
        <v>420</v>
      </c>
    </row>
    <row r="133" spans="1:24" ht="131.25" x14ac:dyDescent="0.4">
      <c r="A133" s="1">
        <v>129</v>
      </c>
      <c r="B133" s="1" t="s">
        <v>447</v>
      </c>
      <c r="C133" s="1">
        <v>25</v>
      </c>
      <c r="D133" s="5" t="s">
        <v>455</v>
      </c>
      <c r="E133" s="2" t="s">
        <v>791</v>
      </c>
      <c r="F133" s="5" t="s">
        <v>709</v>
      </c>
      <c r="G133" s="5" t="s">
        <v>710</v>
      </c>
      <c r="H133" s="18" t="s">
        <v>723</v>
      </c>
      <c r="I133" s="18" t="s">
        <v>724</v>
      </c>
      <c r="J133" s="15">
        <f t="shared" si="2"/>
        <v>1360</v>
      </c>
      <c r="K133" s="15">
        <v>1360</v>
      </c>
      <c r="L133" s="15">
        <v>0</v>
      </c>
      <c r="M133" s="15">
        <v>0</v>
      </c>
      <c r="N133" s="14" t="s">
        <v>733</v>
      </c>
      <c r="O133" s="16"/>
      <c r="P133" s="15"/>
      <c r="Q133" s="15"/>
      <c r="R133" s="15"/>
      <c r="S133" s="5" t="s">
        <v>763</v>
      </c>
      <c r="T133" s="3"/>
      <c r="U133" s="6"/>
      <c r="V133" s="6"/>
      <c r="W133" s="3"/>
      <c r="X133" s="5" t="s">
        <v>637</v>
      </c>
    </row>
    <row r="134" spans="1:24" ht="37.5" x14ac:dyDescent="0.4">
      <c r="A134" s="1">
        <v>130</v>
      </c>
      <c r="B134" s="1" t="s">
        <v>447</v>
      </c>
      <c r="C134" s="1">
        <v>26</v>
      </c>
      <c r="D134" s="5" t="s">
        <v>456</v>
      </c>
      <c r="E134" s="2" t="s">
        <v>713</v>
      </c>
      <c r="F134" s="5" t="s">
        <v>711</v>
      </c>
      <c r="G134" s="5" t="s">
        <v>712</v>
      </c>
      <c r="H134" s="18" t="s">
        <v>723</v>
      </c>
      <c r="I134" s="18" t="s">
        <v>724</v>
      </c>
      <c r="J134" s="15">
        <f t="shared" ref="J134:J139" si="4">SUM(K134:M134)</f>
        <v>4585</v>
      </c>
      <c r="K134" s="15">
        <v>4585</v>
      </c>
      <c r="L134" s="15">
        <v>0</v>
      </c>
      <c r="M134" s="15">
        <v>0</v>
      </c>
      <c r="N134" s="14" t="s">
        <v>733</v>
      </c>
      <c r="O134" s="16"/>
      <c r="P134" s="15"/>
      <c r="Q134" s="15"/>
      <c r="R134" s="15"/>
      <c r="S134" s="5" t="s">
        <v>758</v>
      </c>
      <c r="T134" s="3"/>
      <c r="U134" s="6"/>
      <c r="V134" s="6"/>
      <c r="W134" s="3"/>
      <c r="X134" s="17" t="s">
        <v>422</v>
      </c>
    </row>
    <row r="135" spans="1:24" ht="168.75" x14ac:dyDescent="0.4">
      <c r="A135" s="1">
        <v>131</v>
      </c>
      <c r="B135" s="1" t="s">
        <v>447</v>
      </c>
      <c r="C135" s="1">
        <v>27</v>
      </c>
      <c r="D135" s="5" t="s">
        <v>457</v>
      </c>
      <c r="E135" s="2" t="s">
        <v>792</v>
      </c>
      <c r="F135" s="5" t="s">
        <v>714</v>
      </c>
      <c r="G135" s="5" t="s">
        <v>715</v>
      </c>
      <c r="H135" s="18" t="s">
        <v>728</v>
      </c>
      <c r="I135" s="18" t="s">
        <v>724</v>
      </c>
      <c r="J135" s="15">
        <f t="shared" si="4"/>
        <v>7710</v>
      </c>
      <c r="K135" s="15">
        <v>7710</v>
      </c>
      <c r="L135" s="15">
        <v>0</v>
      </c>
      <c r="M135" s="15">
        <v>0</v>
      </c>
      <c r="N135" s="14" t="s">
        <v>733</v>
      </c>
      <c r="O135" s="16"/>
      <c r="P135" s="15"/>
      <c r="Q135" s="15"/>
      <c r="R135" s="15"/>
      <c r="S135" s="5" t="s">
        <v>759</v>
      </c>
      <c r="T135" s="3"/>
      <c r="U135" s="6"/>
      <c r="V135" s="6"/>
      <c r="W135" s="3"/>
      <c r="X135" s="17" t="s">
        <v>423</v>
      </c>
    </row>
    <row r="136" spans="1:24" ht="75" x14ac:dyDescent="0.4">
      <c r="A136" s="1">
        <v>132</v>
      </c>
      <c r="B136" s="1" t="s">
        <v>447</v>
      </c>
      <c r="C136" s="1">
        <v>28</v>
      </c>
      <c r="D136" s="5" t="s">
        <v>652</v>
      </c>
      <c r="E136" s="2" t="s">
        <v>793</v>
      </c>
      <c r="F136" s="5" t="s">
        <v>716</v>
      </c>
      <c r="G136" s="5" t="s">
        <v>717</v>
      </c>
      <c r="H136" s="18" t="s">
        <v>723</v>
      </c>
      <c r="I136" s="18" t="s">
        <v>724</v>
      </c>
      <c r="J136" s="15">
        <f t="shared" si="4"/>
        <v>2884</v>
      </c>
      <c r="K136" s="15">
        <v>2884</v>
      </c>
      <c r="L136" s="15">
        <v>0</v>
      </c>
      <c r="M136" s="15">
        <v>0</v>
      </c>
      <c r="N136" s="14" t="s">
        <v>733</v>
      </c>
      <c r="O136" s="16"/>
      <c r="P136" s="15"/>
      <c r="Q136" s="15"/>
      <c r="R136" s="15"/>
      <c r="S136" s="5" t="s">
        <v>760</v>
      </c>
      <c r="T136" s="3"/>
      <c r="U136" s="6"/>
      <c r="V136" s="6"/>
      <c r="W136" s="3"/>
      <c r="X136" s="17" t="s">
        <v>329</v>
      </c>
    </row>
    <row r="137" spans="1:24" ht="112.5" x14ac:dyDescent="0.4">
      <c r="A137" s="1">
        <v>133</v>
      </c>
      <c r="B137" s="1" t="s">
        <v>447</v>
      </c>
      <c r="C137" s="1">
        <v>29</v>
      </c>
      <c r="D137" s="5" t="s">
        <v>653</v>
      </c>
      <c r="E137" s="2" t="s">
        <v>794</v>
      </c>
      <c r="F137" s="5" t="s">
        <v>719</v>
      </c>
      <c r="G137" s="5" t="s">
        <v>718</v>
      </c>
      <c r="H137" s="18" t="s">
        <v>723</v>
      </c>
      <c r="I137" s="18" t="s">
        <v>724</v>
      </c>
      <c r="J137" s="15">
        <f t="shared" si="4"/>
        <v>9219</v>
      </c>
      <c r="K137" s="15">
        <v>9219</v>
      </c>
      <c r="L137" s="15">
        <v>0</v>
      </c>
      <c r="M137" s="15">
        <v>0</v>
      </c>
      <c r="N137" s="14" t="s">
        <v>733</v>
      </c>
      <c r="O137" s="16"/>
      <c r="P137" s="15"/>
      <c r="Q137" s="15"/>
      <c r="R137" s="15"/>
      <c r="S137" s="5" t="s">
        <v>761</v>
      </c>
      <c r="T137" s="3"/>
      <c r="U137" s="6"/>
      <c r="V137" s="6"/>
      <c r="W137" s="3"/>
      <c r="X137" s="17" t="s">
        <v>329</v>
      </c>
    </row>
    <row r="138" spans="1:24" ht="112.5" x14ac:dyDescent="0.4">
      <c r="A138" s="1">
        <v>134</v>
      </c>
      <c r="B138" s="1" t="s">
        <v>447</v>
      </c>
      <c r="C138" s="1">
        <v>30</v>
      </c>
      <c r="D138" s="5" t="s">
        <v>654</v>
      </c>
      <c r="E138" s="2" t="s">
        <v>795</v>
      </c>
      <c r="F138" s="5" t="s">
        <v>720</v>
      </c>
      <c r="G138" s="5" t="s">
        <v>721</v>
      </c>
      <c r="H138" s="18" t="s">
        <v>723</v>
      </c>
      <c r="I138" s="18" t="s">
        <v>724</v>
      </c>
      <c r="J138" s="15">
        <f t="shared" si="4"/>
        <v>4897</v>
      </c>
      <c r="K138" s="15">
        <v>4897</v>
      </c>
      <c r="L138" s="15">
        <v>0</v>
      </c>
      <c r="M138" s="15">
        <v>0</v>
      </c>
      <c r="N138" s="14" t="s">
        <v>733</v>
      </c>
      <c r="O138" s="16"/>
      <c r="P138" s="15"/>
      <c r="Q138" s="15"/>
      <c r="R138" s="15"/>
      <c r="S138" s="5" t="s">
        <v>762</v>
      </c>
      <c r="T138" s="3"/>
      <c r="U138" s="6"/>
      <c r="V138" s="6"/>
      <c r="W138" s="3"/>
      <c r="X138" s="17" t="s">
        <v>427</v>
      </c>
    </row>
    <row r="139" spans="1:24" ht="93.75" x14ac:dyDescent="0.4">
      <c r="A139" s="1">
        <v>135</v>
      </c>
      <c r="B139" s="1" t="s">
        <v>447</v>
      </c>
      <c r="C139" s="1">
        <v>31</v>
      </c>
      <c r="D139" s="5" t="s">
        <v>655</v>
      </c>
      <c r="E139" s="2" t="s">
        <v>796</v>
      </c>
      <c r="F139" s="5" t="s">
        <v>722</v>
      </c>
      <c r="G139" s="5" t="s">
        <v>797</v>
      </c>
      <c r="H139" s="18" t="s">
        <v>723</v>
      </c>
      <c r="I139" s="18" t="s">
        <v>724</v>
      </c>
      <c r="J139" s="15">
        <f t="shared" si="4"/>
        <v>11574</v>
      </c>
      <c r="K139" s="15">
        <v>11574</v>
      </c>
      <c r="L139" s="15">
        <v>0</v>
      </c>
      <c r="M139" s="15">
        <v>0</v>
      </c>
      <c r="N139" s="14" t="s">
        <v>733</v>
      </c>
      <c r="O139" s="16"/>
      <c r="P139" s="15"/>
      <c r="Q139" s="15"/>
      <c r="R139" s="15"/>
      <c r="S139" s="5" t="s">
        <v>764</v>
      </c>
      <c r="T139" s="3"/>
      <c r="U139" s="6"/>
      <c r="V139" s="6"/>
      <c r="W139" s="3"/>
      <c r="X139" s="17" t="s">
        <v>427</v>
      </c>
    </row>
    <row r="140" spans="1:24" x14ac:dyDescent="0.4">
      <c r="K140" s="10" t="s">
        <v>732</v>
      </c>
    </row>
    <row r="141" spans="1:24" x14ac:dyDescent="0.4">
      <c r="K141" s="10" t="s">
        <v>732</v>
      </c>
    </row>
    <row r="142" spans="1:24" x14ac:dyDescent="0.4">
      <c r="K142" s="10" t="s">
        <v>732</v>
      </c>
    </row>
    <row r="143" spans="1:24" x14ac:dyDescent="0.4">
      <c r="K143" s="10" t="s">
        <v>732</v>
      </c>
    </row>
    <row r="144" spans="1:24" x14ac:dyDescent="0.4">
      <c r="K144" s="10" t="s">
        <v>732</v>
      </c>
    </row>
    <row r="145" spans="11:11" x14ac:dyDescent="0.4">
      <c r="K145" s="10" t="s">
        <v>732</v>
      </c>
    </row>
    <row r="146" spans="11:11" x14ac:dyDescent="0.4">
      <c r="K146" s="10" t="s">
        <v>732</v>
      </c>
    </row>
    <row r="147" spans="11:11" x14ac:dyDescent="0.4">
      <c r="K147" s="10" t="s">
        <v>732</v>
      </c>
    </row>
    <row r="148" spans="11:11" x14ac:dyDescent="0.4">
      <c r="K148" s="10" t="s">
        <v>732</v>
      </c>
    </row>
    <row r="149" spans="11:11" x14ac:dyDescent="0.4">
      <c r="K149" s="10" t="s">
        <v>732</v>
      </c>
    </row>
    <row r="150" spans="11:11" x14ac:dyDescent="0.4">
      <c r="K150" s="10" t="s">
        <v>732</v>
      </c>
    </row>
    <row r="151" spans="11:11" x14ac:dyDescent="0.4">
      <c r="K151" s="10" t="s">
        <v>732</v>
      </c>
    </row>
    <row r="152" spans="11:11" x14ac:dyDescent="0.4">
      <c r="K152" s="10" t="s">
        <v>732</v>
      </c>
    </row>
    <row r="153" spans="11:11" x14ac:dyDescent="0.4">
      <c r="K153" s="10" t="s">
        <v>732</v>
      </c>
    </row>
  </sheetData>
  <sheetProtection algorithmName="SHA-512" hashValue="OJnMKVU+7MhDywixUfQb3QAXZl+aNbl8uoMZs2/pz8mlvecMBI8Ltx/5npCds8FRzWjVetix+eAken241H0QXQ==" saltValue="lUuXfX0DB13rBEfRX7ZvhA==" spinCount="100000" sheet="1" objects="1" scenarios="1" autoFilter="0"/>
  <autoFilter ref="A4:X153" xr:uid="{00000000-0009-0000-0000-000001000000}"/>
  <mergeCells count="18">
    <mergeCell ref="T3:T4"/>
    <mergeCell ref="U3:U4"/>
    <mergeCell ref="A2:A4"/>
    <mergeCell ref="B2:R2"/>
    <mergeCell ref="S2:W2"/>
    <mergeCell ref="X2:X4"/>
    <mergeCell ref="B3:B4"/>
    <mergeCell ref="C3:C4"/>
    <mergeCell ref="D3:D4"/>
    <mergeCell ref="E3:G3"/>
    <mergeCell ref="H3:H4"/>
    <mergeCell ref="I3:I4"/>
    <mergeCell ref="V3:V4"/>
    <mergeCell ref="W3:W4"/>
    <mergeCell ref="J3:J4"/>
    <mergeCell ref="N3:N4"/>
    <mergeCell ref="O3:O4"/>
    <mergeCell ref="S3:S4"/>
  </mergeCells>
  <phoneticPr fontId="2"/>
  <dataValidations count="1">
    <dataValidation type="list" allowBlank="1" showInputMessage="1" showErrorMessage="1" sqref="U5:V139" xr:uid="{00000000-0002-0000-0100-000000000000}">
      <formula1>#REF!</formula1>
    </dataValidation>
  </dataValidations>
  <pageMargins left="0.19685039370078741" right="0.19685039370078741" top="0.39370078740157483" bottom="0.19685039370078741" header="0.19685039370078741" footer="0.19685039370078741"/>
  <pageSetup paperSize="9" scale="2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X150"/>
  <sheetViews>
    <sheetView zoomScale="60" zoomScaleNormal="60" workbookViewId="0">
      <pane xSplit="4" ySplit="4" topLeftCell="P107" activePane="bottomRight" state="frozen"/>
      <selection activeCell="O147" sqref="O147"/>
      <selection pane="topRight" activeCell="O147" sqref="O147"/>
      <selection pane="bottomLeft" activeCell="O147" sqref="O147"/>
      <selection pane="bottomRight" activeCell="O147" sqref="O147"/>
    </sheetView>
  </sheetViews>
  <sheetFormatPr defaultRowHeight="18.75" x14ac:dyDescent="0.4"/>
  <cols>
    <col min="1" max="1" width="5.5" style="25" bestFit="1" customWidth="1"/>
    <col min="2" max="2" width="11" style="25" customWidth="1"/>
    <col min="3" max="3" width="5.625" style="25" bestFit="1" customWidth="1"/>
    <col min="4" max="4" width="50.625" style="22" customWidth="1"/>
    <col min="5" max="5" width="60.625" style="51" customWidth="1"/>
    <col min="6" max="7" width="30.625" style="22" customWidth="1"/>
    <col min="8" max="8" width="7.625" style="22" bestFit="1" customWidth="1"/>
    <col min="9" max="9" width="7.25" style="51" bestFit="1" customWidth="1"/>
    <col min="10" max="11" width="10.5" style="22" customWidth="1"/>
    <col min="12" max="14" width="9" style="22"/>
    <col min="15" max="16" width="13" style="22" customWidth="1"/>
    <col min="17" max="17" width="10.625" style="22" customWidth="1"/>
    <col min="18" max="18" width="11.75" style="22" customWidth="1"/>
    <col min="19" max="19" width="30.625" style="22" customWidth="1"/>
    <col min="20" max="20" width="30.625" style="52" customWidth="1"/>
    <col min="21" max="22" width="9" style="22"/>
    <col min="23" max="23" width="50.625" style="52" customWidth="1"/>
    <col min="24" max="24" width="18.5" style="22" bestFit="1" customWidth="1"/>
    <col min="25" max="16384" width="9" style="22"/>
  </cols>
  <sheetData>
    <row r="1" spans="1:24" x14ac:dyDescent="0.4">
      <c r="A1" s="20" t="s">
        <v>868</v>
      </c>
      <c r="B1" s="21"/>
      <c r="C1" s="21"/>
      <c r="D1" s="21"/>
      <c r="E1" s="21"/>
      <c r="F1" s="21"/>
      <c r="G1" s="21"/>
      <c r="H1" s="21"/>
      <c r="I1" s="20"/>
      <c r="J1" s="21"/>
      <c r="K1" s="21"/>
      <c r="L1" s="21"/>
      <c r="M1" s="21"/>
      <c r="N1" s="21"/>
      <c r="O1" s="21"/>
      <c r="P1" s="21"/>
      <c r="Q1" s="21"/>
      <c r="R1" s="21"/>
      <c r="S1" s="21"/>
      <c r="T1" s="21"/>
      <c r="U1" s="21"/>
      <c r="V1" s="21"/>
      <c r="W1" s="21"/>
    </row>
    <row r="2" spans="1:24" x14ac:dyDescent="0.4">
      <c r="A2" s="101" t="s">
        <v>1</v>
      </c>
      <c r="B2" s="104" t="s">
        <v>5</v>
      </c>
      <c r="C2" s="105"/>
      <c r="D2" s="105"/>
      <c r="E2" s="105"/>
      <c r="F2" s="105"/>
      <c r="G2" s="105"/>
      <c r="H2" s="105"/>
      <c r="I2" s="105"/>
      <c r="J2" s="105"/>
      <c r="K2" s="105"/>
      <c r="L2" s="105"/>
      <c r="M2" s="105"/>
      <c r="N2" s="105"/>
      <c r="O2" s="105"/>
      <c r="P2" s="105"/>
      <c r="Q2" s="105"/>
      <c r="R2" s="106"/>
      <c r="S2" s="107" t="s">
        <v>4</v>
      </c>
      <c r="T2" s="108"/>
      <c r="U2" s="108"/>
      <c r="V2" s="108"/>
      <c r="W2" s="109"/>
      <c r="X2" s="110" t="s">
        <v>581</v>
      </c>
    </row>
    <row r="3" spans="1:24" s="25" customFormat="1" ht="18.75" customHeight="1" x14ac:dyDescent="0.4">
      <c r="A3" s="102"/>
      <c r="B3" s="106" t="s">
        <v>2</v>
      </c>
      <c r="C3" s="111" t="s">
        <v>77</v>
      </c>
      <c r="D3" s="110" t="s">
        <v>0</v>
      </c>
      <c r="E3" s="104" t="s">
        <v>108</v>
      </c>
      <c r="F3" s="105"/>
      <c r="G3" s="106"/>
      <c r="H3" s="110" t="s">
        <v>11</v>
      </c>
      <c r="I3" s="112" t="s">
        <v>12</v>
      </c>
      <c r="J3" s="115" t="s">
        <v>10</v>
      </c>
      <c r="K3" s="23"/>
      <c r="L3" s="23"/>
      <c r="M3" s="24" t="s">
        <v>79</v>
      </c>
      <c r="N3" s="110" t="s">
        <v>8</v>
      </c>
      <c r="O3" s="115" t="s">
        <v>15</v>
      </c>
      <c r="P3" s="23"/>
      <c r="Q3" s="23"/>
      <c r="R3" s="24" t="s">
        <v>80</v>
      </c>
      <c r="S3" s="113" t="s">
        <v>3</v>
      </c>
      <c r="T3" s="100" t="s">
        <v>433</v>
      </c>
      <c r="U3" s="100" t="s">
        <v>14</v>
      </c>
      <c r="V3" s="113" t="s">
        <v>413</v>
      </c>
      <c r="W3" s="114"/>
      <c r="X3" s="110"/>
    </row>
    <row r="4" spans="1:24" ht="56.25" x14ac:dyDescent="0.4">
      <c r="A4" s="103"/>
      <c r="B4" s="106"/>
      <c r="C4" s="110"/>
      <c r="D4" s="110"/>
      <c r="E4" s="26" t="s">
        <v>109</v>
      </c>
      <c r="F4" s="27" t="s">
        <v>110</v>
      </c>
      <c r="G4" s="27" t="s">
        <v>111</v>
      </c>
      <c r="H4" s="110"/>
      <c r="I4" s="112"/>
      <c r="J4" s="115"/>
      <c r="K4" s="28" t="s">
        <v>7</v>
      </c>
      <c r="L4" s="28" t="s">
        <v>83</v>
      </c>
      <c r="M4" s="28" t="s">
        <v>81</v>
      </c>
      <c r="N4" s="110"/>
      <c r="O4" s="115"/>
      <c r="P4" s="28" t="s">
        <v>13</v>
      </c>
      <c r="Q4" s="28" t="s">
        <v>83</v>
      </c>
      <c r="R4" s="28" t="s">
        <v>81</v>
      </c>
      <c r="S4" s="113"/>
      <c r="T4" s="100"/>
      <c r="U4" s="100"/>
      <c r="V4" s="113"/>
      <c r="W4" s="100"/>
      <c r="X4" s="110"/>
    </row>
    <row r="5" spans="1:24" ht="56.25" x14ac:dyDescent="0.4">
      <c r="A5" s="27">
        <v>1</v>
      </c>
      <c r="B5" s="27" t="s">
        <v>6</v>
      </c>
      <c r="C5" s="27">
        <v>1</v>
      </c>
      <c r="D5" s="29" t="s">
        <v>736</v>
      </c>
      <c r="E5" s="30" t="s">
        <v>112</v>
      </c>
      <c r="F5" s="29" t="s">
        <v>113</v>
      </c>
      <c r="G5" s="31" t="s">
        <v>114</v>
      </c>
      <c r="H5" s="27" t="s">
        <v>84</v>
      </c>
      <c r="I5" s="32" t="s">
        <v>91</v>
      </c>
      <c r="J5" s="33">
        <f>SUM(K5:M5)</f>
        <v>4684</v>
      </c>
      <c r="K5" s="33">
        <v>4684</v>
      </c>
      <c r="L5" s="33">
        <v>0</v>
      </c>
      <c r="M5" s="33">
        <v>0</v>
      </c>
      <c r="N5" s="28" t="s">
        <v>9</v>
      </c>
      <c r="O5" s="34">
        <f>SUM(P5:R5)</f>
        <v>4683695</v>
      </c>
      <c r="P5" s="33">
        <v>4230000</v>
      </c>
      <c r="Q5" s="33">
        <v>0</v>
      </c>
      <c r="R5" s="33">
        <v>453695</v>
      </c>
      <c r="S5" s="27" t="s">
        <v>82</v>
      </c>
      <c r="T5" s="29" t="s">
        <v>493</v>
      </c>
      <c r="U5" s="27"/>
      <c r="V5" s="27" t="s">
        <v>435</v>
      </c>
      <c r="W5" s="29" t="s">
        <v>494</v>
      </c>
      <c r="X5" s="35" t="s">
        <v>415</v>
      </c>
    </row>
    <row r="6" spans="1:24" ht="75" x14ac:dyDescent="0.4">
      <c r="A6" s="27">
        <v>2</v>
      </c>
      <c r="B6" s="27" t="s">
        <v>6</v>
      </c>
      <c r="C6" s="27">
        <v>2</v>
      </c>
      <c r="D6" s="29" t="s">
        <v>16</v>
      </c>
      <c r="E6" s="30" t="s">
        <v>115</v>
      </c>
      <c r="F6" s="29" t="s">
        <v>116</v>
      </c>
      <c r="G6" s="36" t="s">
        <v>117</v>
      </c>
      <c r="H6" s="27" t="s">
        <v>85</v>
      </c>
      <c r="I6" s="32" t="s">
        <v>96</v>
      </c>
      <c r="J6" s="33">
        <f t="shared" ref="J6:J69" si="0">SUM(K6:M6)</f>
        <v>20890</v>
      </c>
      <c r="K6" s="33">
        <v>20890</v>
      </c>
      <c r="L6" s="33">
        <v>0</v>
      </c>
      <c r="M6" s="33">
        <v>0</v>
      </c>
      <c r="N6" s="28" t="s">
        <v>9</v>
      </c>
      <c r="O6" s="34">
        <f t="shared" ref="O6:O69" si="1">SUM(P6:R6)</f>
        <v>20174544</v>
      </c>
      <c r="P6" s="33">
        <v>18222000</v>
      </c>
      <c r="Q6" s="33">
        <v>0</v>
      </c>
      <c r="R6" s="33">
        <v>1952544</v>
      </c>
      <c r="S6" s="27" t="s">
        <v>82</v>
      </c>
      <c r="T6" s="29" t="s">
        <v>773</v>
      </c>
      <c r="U6" s="27" t="s">
        <v>435</v>
      </c>
      <c r="V6" s="27"/>
      <c r="W6" s="29" t="s">
        <v>774</v>
      </c>
      <c r="X6" s="37" t="s">
        <v>416</v>
      </c>
    </row>
    <row r="7" spans="1:24" ht="93.75" x14ac:dyDescent="0.4">
      <c r="A7" s="27">
        <v>3</v>
      </c>
      <c r="B7" s="27" t="s">
        <v>6</v>
      </c>
      <c r="C7" s="27">
        <v>3</v>
      </c>
      <c r="D7" s="29" t="s">
        <v>17</v>
      </c>
      <c r="E7" s="30" t="s">
        <v>342</v>
      </c>
      <c r="F7" s="29" t="s">
        <v>175</v>
      </c>
      <c r="G7" s="36" t="s">
        <v>117</v>
      </c>
      <c r="H7" s="27" t="s">
        <v>84</v>
      </c>
      <c r="I7" s="32" t="s">
        <v>94</v>
      </c>
      <c r="J7" s="33">
        <f>SUM(K7:M7)</f>
        <v>1645</v>
      </c>
      <c r="K7" s="33">
        <v>1645</v>
      </c>
      <c r="L7" s="33">
        <v>0</v>
      </c>
      <c r="M7" s="33">
        <v>0</v>
      </c>
      <c r="N7" s="28" t="s">
        <v>9</v>
      </c>
      <c r="O7" s="34">
        <f t="shared" si="1"/>
        <v>1644940</v>
      </c>
      <c r="P7" s="33">
        <v>1486000</v>
      </c>
      <c r="Q7" s="33">
        <v>0</v>
      </c>
      <c r="R7" s="33">
        <v>158940</v>
      </c>
      <c r="S7" s="27" t="s">
        <v>82</v>
      </c>
      <c r="T7" s="29" t="s">
        <v>441</v>
      </c>
      <c r="U7" s="27" t="s">
        <v>435</v>
      </c>
      <c r="V7" s="27"/>
      <c r="W7" s="29" t="s">
        <v>442</v>
      </c>
      <c r="X7" s="35" t="s">
        <v>417</v>
      </c>
    </row>
    <row r="8" spans="1:24" ht="150" x14ac:dyDescent="0.4">
      <c r="A8" s="27">
        <v>4</v>
      </c>
      <c r="B8" s="27" t="s">
        <v>6</v>
      </c>
      <c r="C8" s="27">
        <v>4</v>
      </c>
      <c r="D8" s="29" t="s">
        <v>18</v>
      </c>
      <c r="E8" s="30" t="s">
        <v>338</v>
      </c>
      <c r="F8" s="29" t="s">
        <v>119</v>
      </c>
      <c r="G8" s="36" t="s">
        <v>120</v>
      </c>
      <c r="H8" s="27" t="s">
        <v>85</v>
      </c>
      <c r="I8" s="32" t="s">
        <v>96</v>
      </c>
      <c r="J8" s="33">
        <f t="shared" si="0"/>
        <v>1418</v>
      </c>
      <c r="K8" s="33">
        <v>1418</v>
      </c>
      <c r="L8" s="33">
        <v>0</v>
      </c>
      <c r="M8" s="33">
        <v>0</v>
      </c>
      <c r="N8" s="28" t="s">
        <v>9</v>
      </c>
      <c r="O8" s="34">
        <f t="shared" si="1"/>
        <v>1417614</v>
      </c>
      <c r="P8" s="33">
        <v>1280000</v>
      </c>
      <c r="Q8" s="33">
        <v>0</v>
      </c>
      <c r="R8" s="33">
        <v>137614</v>
      </c>
      <c r="S8" s="27" t="s">
        <v>82</v>
      </c>
      <c r="T8" s="29" t="s">
        <v>443</v>
      </c>
      <c r="U8" s="27"/>
      <c r="V8" s="27" t="s">
        <v>435</v>
      </c>
      <c r="W8" s="29" t="s">
        <v>444</v>
      </c>
      <c r="X8" s="35" t="s">
        <v>417</v>
      </c>
    </row>
    <row r="9" spans="1:24" ht="75" x14ac:dyDescent="0.4">
      <c r="A9" s="27">
        <v>5</v>
      </c>
      <c r="B9" s="27" t="s">
        <v>6</v>
      </c>
      <c r="C9" s="27">
        <v>5</v>
      </c>
      <c r="D9" s="29" t="s">
        <v>19</v>
      </c>
      <c r="E9" s="30" t="s">
        <v>122</v>
      </c>
      <c r="F9" s="29" t="s">
        <v>121</v>
      </c>
      <c r="G9" s="31" t="s">
        <v>123</v>
      </c>
      <c r="H9" s="27" t="s">
        <v>85</v>
      </c>
      <c r="I9" s="32" t="s">
        <v>96</v>
      </c>
      <c r="J9" s="33">
        <f t="shared" si="0"/>
        <v>5518</v>
      </c>
      <c r="K9" s="33">
        <v>5518</v>
      </c>
      <c r="L9" s="33">
        <v>0</v>
      </c>
      <c r="M9" s="33">
        <v>0</v>
      </c>
      <c r="N9" s="28" t="s">
        <v>9</v>
      </c>
      <c r="O9" s="34">
        <f t="shared" si="1"/>
        <v>5518772</v>
      </c>
      <c r="P9" s="33">
        <v>4985000</v>
      </c>
      <c r="Q9" s="33">
        <v>0</v>
      </c>
      <c r="R9" s="33">
        <v>533772</v>
      </c>
      <c r="S9" s="27" t="s">
        <v>82</v>
      </c>
      <c r="T9" s="29" t="s">
        <v>505</v>
      </c>
      <c r="U9" s="27"/>
      <c r="V9" s="27" t="s">
        <v>435</v>
      </c>
      <c r="W9" s="38" t="s">
        <v>537</v>
      </c>
      <c r="X9" s="35" t="s">
        <v>418</v>
      </c>
    </row>
    <row r="10" spans="1:24" ht="75" x14ac:dyDescent="0.4">
      <c r="A10" s="27">
        <v>6</v>
      </c>
      <c r="B10" s="27" t="s">
        <v>6</v>
      </c>
      <c r="C10" s="27">
        <v>6</v>
      </c>
      <c r="D10" s="29" t="s">
        <v>20</v>
      </c>
      <c r="E10" s="30" t="s">
        <v>124</v>
      </c>
      <c r="F10" s="29" t="s">
        <v>125</v>
      </c>
      <c r="G10" s="31" t="s">
        <v>123</v>
      </c>
      <c r="H10" s="27" t="s">
        <v>86</v>
      </c>
      <c r="I10" s="32" t="s">
        <v>96</v>
      </c>
      <c r="J10" s="33">
        <f t="shared" si="0"/>
        <v>8495</v>
      </c>
      <c r="K10" s="33">
        <v>4919</v>
      </c>
      <c r="L10" s="33">
        <v>0</v>
      </c>
      <c r="M10" s="33">
        <v>3576</v>
      </c>
      <c r="N10" s="28" t="s">
        <v>9</v>
      </c>
      <c r="O10" s="34">
        <f t="shared" si="1"/>
        <v>8495710</v>
      </c>
      <c r="P10" s="33">
        <v>4444000</v>
      </c>
      <c r="Q10" s="33">
        <v>0</v>
      </c>
      <c r="R10" s="33">
        <v>4051710</v>
      </c>
      <c r="S10" s="27" t="s">
        <v>82</v>
      </c>
      <c r="T10" s="30" t="s">
        <v>866</v>
      </c>
      <c r="U10" s="27"/>
      <c r="V10" s="27" t="s">
        <v>435</v>
      </c>
      <c r="W10" s="30" t="s">
        <v>538</v>
      </c>
      <c r="X10" s="35" t="s">
        <v>418</v>
      </c>
    </row>
    <row r="11" spans="1:24" ht="75" x14ac:dyDescent="0.4">
      <c r="A11" s="27">
        <v>7</v>
      </c>
      <c r="B11" s="27" t="s">
        <v>6</v>
      </c>
      <c r="C11" s="27">
        <v>7</v>
      </c>
      <c r="D11" s="29" t="s">
        <v>21</v>
      </c>
      <c r="E11" s="30" t="s">
        <v>126</v>
      </c>
      <c r="F11" s="29" t="s">
        <v>127</v>
      </c>
      <c r="G11" s="31" t="s">
        <v>128</v>
      </c>
      <c r="H11" s="27" t="s">
        <v>85</v>
      </c>
      <c r="I11" s="32" t="s">
        <v>96</v>
      </c>
      <c r="J11" s="33">
        <f t="shared" si="0"/>
        <v>2757</v>
      </c>
      <c r="K11" s="33">
        <v>1378</v>
      </c>
      <c r="L11" s="33">
        <v>0</v>
      </c>
      <c r="M11" s="33">
        <v>1379</v>
      </c>
      <c r="N11" s="28" t="s">
        <v>9</v>
      </c>
      <c r="O11" s="34">
        <f t="shared" si="1"/>
        <v>2757060</v>
      </c>
      <c r="P11" s="33">
        <v>1245000</v>
      </c>
      <c r="Q11" s="33">
        <v>0</v>
      </c>
      <c r="R11" s="33">
        <v>1512060</v>
      </c>
      <c r="S11" s="27" t="s">
        <v>82</v>
      </c>
      <c r="T11" s="29" t="s">
        <v>507</v>
      </c>
      <c r="U11" s="27"/>
      <c r="V11" s="27" t="s">
        <v>435</v>
      </c>
      <c r="W11" s="30" t="s">
        <v>539</v>
      </c>
      <c r="X11" s="35" t="s">
        <v>418</v>
      </c>
    </row>
    <row r="12" spans="1:24" ht="75" x14ac:dyDescent="0.4">
      <c r="A12" s="27">
        <v>8</v>
      </c>
      <c r="B12" s="27" t="s">
        <v>6</v>
      </c>
      <c r="C12" s="27">
        <v>8</v>
      </c>
      <c r="D12" s="29" t="s">
        <v>22</v>
      </c>
      <c r="E12" s="30" t="s">
        <v>130</v>
      </c>
      <c r="F12" s="29" t="s">
        <v>129</v>
      </c>
      <c r="G12" s="31" t="s">
        <v>131</v>
      </c>
      <c r="H12" s="27" t="s">
        <v>85</v>
      </c>
      <c r="I12" s="32" t="s">
        <v>96</v>
      </c>
      <c r="J12" s="33">
        <f t="shared" si="0"/>
        <v>3894</v>
      </c>
      <c r="K12" s="33">
        <v>2820</v>
      </c>
      <c r="L12" s="33">
        <v>0</v>
      </c>
      <c r="M12" s="33">
        <v>1074</v>
      </c>
      <c r="N12" s="28" t="s">
        <v>9</v>
      </c>
      <c r="O12" s="34">
        <f t="shared" si="1"/>
        <v>3894800</v>
      </c>
      <c r="P12" s="33">
        <v>2548000</v>
      </c>
      <c r="Q12" s="33">
        <v>0</v>
      </c>
      <c r="R12" s="33">
        <v>1346800</v>
      </c>
      <c r="S12" s="27" t="s">
        <v>82</v>
      </c>
      <c r="T12" s="29" t="s">
        <v>508</v>
      </c>
      <c r="U12" s="27"/>
      <c r="V12" s="27" t="s">
        <v>435</v>
      </c>
      <c r="W12" s="30" t="s">
        <v>540</v>
      </c>
      <c r="X12" s="35" t="s">
        <v>418</v>
      </c>
    </row>
    <row r="13" spans="1:24" ht="75" x14ac:dyDescent="0.4">
      <c r="A13" s="27">
        <v>9</v>
      </c>
      <c r="B13" s="27" t="s">
        <v>6</v>
      </c>
      <c r="C13" s="27">
        <v>9</v>
      </c>
      <c r="D13" s="29" t="s">
        <v>23</v>
      </c>
      <c r="E13" s="30" t="s">
        <v>132</v>
      </c>
      <c r="F13" s="29" t="s">
        <v>304</v>
      </c>
      <c r="G13" s="31" t="s">
        <v>133</v>
      </c>
      <c r="H13" s="27" t="s">
        <v>85</v>
      </c>
      <c r="I13" s="32" t="s">
        <v>96</v>
      </c>
      <c r="J13" s="33">
        <f t="shared" si="0"/>
        <v>196223</v>
      </c>
      <c r="K13" s="33">
        <v>196223</v>
      </c>
      <c r="L13" s="33">
        <v>0</v>
      </c>
      <c r="M13" s="33">
        <v>0</v>
      </c>
      <c r="N13" s="28" t="s">
        <v>9</v>
      </c>
      <c r="O13" s="34">
        <f t="shared" si="1"/>
        <v>196223160</v>
      </c>
      <c r="P13" s="33">
        <v>177233000</v>
      </c>
      <c r="Q13" s="33">
        <v>0</v>
      </c>
      <c r="R13" s="33">
        <v>18990160</v>
      </c>
      <c r="S13" s="27" t="s">
        <v>82</v>
      </c>
      <c r="T13" s="30" t="s">
        <v>867</v>
      </c>
      <c r="U13" s="27" t="s">
        <v>435</v>
      </c>
      <c r="V13" s="27" t="s">
        <v>435</v>
      </c>
      <c r="W13" s="30" t="s">
        <v>541</v>
      </c>
      <c r="X13" s="35" t="s">
        <v>418</v>
      </c>
    </row>
    <row r="14" spans="1:24" ht="56.25" x14ac:dyDescent="0.4">
      <c r="A14" s="27">
        <v>10</v>
      </c>
      <c r="B14" s="27" t="s">
        <v>6</v>
      </c>
      <c r="C14" s="27">
        <v>10</v>
      </c>
      <c r="D14" s="29" t="s">
        <v>24</v>
      </c>
      <c r="E14" s="30" t="s">
        <v>134</v>
      </c>
      <c r="F14" s="38" t="s">
        <v>636</v>
      </c>
      <c r="G14" s="31" t="s">
        <v>133</v>
      </c>
      <c r="H14" s="27" t="s">
        <v>85</v>
      </c>
      <c r="I14" s="32" t="s">
        <v>96</v>
      </c>
      <c r="J14" s="33">
        <f t="shared" si="0"/>
        <v>364</v>
      </c>
      <c r="K14" s="33">
        <v>364</v>
      </c>
      <c r="L14" s="33">
        <v>0</v>
      </c>
      <c r="M14" s="33">
        <v>0</v>
      </c>
      <c r="N14" s="28" t="s">
        <v>9</v>
      </c>
      <c r="O14" s="34">
        <f t="shared" si="1"/>
        <v>364000</v>
      </c>
      <c r="P14" s="33">
        <v>329000</v>
      </c>
      <c r="Q14" s="33">
        <v>0</v>
      </c>
      <c r="R14" s="33">
        <v>35000</v>
      </c>
      <c r="S14" s="27" t="s">
        <v>82</v>
      </c>
      <c r="T14" s="29" t="s">
        <v>514</v>
      </c>
      <c r="U14" s="27"/>
      <c r="V14" s="27" t="s">
        <v>435</v>
      </c>
      <c r="W14" s="29" t="s">
        <v>523</v>
      </c>
      <c r="X14" s="37" t="s">
        <v>418</v>
      </c>
    </row>
    <row r="15" spans="1:24" ht="75" x14ac:dyDescent="0.4">
      <c r="A15" s="27">
        <v>11</v>
      </c>
      <c r="B15" s="27" t="s">
        <v>6</v>
      </c>
      <c r="C15" s="27">
        <v>11</v>
      </c>
      <c r="D15" s="29" t="s">
        <v>25</v>
      </c>
      <c r="E15" s="30" t="s">
        <v>135</v>
      </c>
      <c r="F15" s="29" t="s">
        <v>136</v>
      </c>
      <c r="G15" s="31" t="s">
        <v>133</v>
      </c>
      <c r="H15" s="27" t="s">
        <v>85</v>
      </c>
      <c r="I15" s="32" t="s">
        <v>96</v>
      </c>
      <c r="J15" s="33">
        <f t="shared" si="0"/>
        <v>14226</v>
      </c>
      <c r="K15" s="33">
        <v>14226</v>
      </c>
      <c r="L15" s="33">
        <v>0</v>
      </c>
      <c r="M15" s="33">
        <v>0</v>
      </c>
      <c r="N15" s="28" t="s">
        <v>9</v>
      </c>
      <c r="O15" s="34">
        <f t="shared" si="1"/>
        <v>14226727</v>
      </c>
      <c r="P15" s="33">
        <v>12850000</v>
      </c>
      <c r="Q15" s="33">
        <v>0</v>
      </c>
      <c r="R15" s="33">
        <v>1376727</v>
      </c>
      <c r="S15" s="27" t="s">
        <v>82</v>
      </c>
      <c r="T15" s="29" t="s">
        <v>510</v>
      </c>
      <c r="U15" s="27"/>
      <c r="V15" s="27" t="s">
        <v>435</v>
      </c>
      <c r="W15" s="38" t="s">
        <v>542</v>
      </c>
      <c r="X15" s="35" t="s">
        <v>418</v>
      </c>
    </row>
    <row r="16" spans="1:24" ht="75" x14ac:dyDescent="0.4">
      <c r="A16" s="27">
        <v>12</v>
      </c>
      <c r="B16" s="27" t="s">
        <v>6</v>
      </c>
      <c r="C16" s="27">
        <v>12</v>
      </c>
      <c r="D16" s="29" t="s">
        <v>26</v>
      </c>
      <c r="E16" s="30" t="s">
        <v>135</v>
      </c>
      <c r="F16" s="29" t="s">
        <v>136</v>
      </c>
      <c r="G16" s="31" t="s">
        <v>133</v>
      </c>
      <c r="H16" s="27" t="s">
        <v>85</v>
      </c>
      <c r="I16" s="32" t="s">
        <v>96</v>
      </c>
      <c r="J16" s="33">
        <f t="shared" si="0"/>
        <v>749</v>
      </c>
      <c r="K16" s="33">
        <v>749</v>
      </c>
      <c r="L16" s="33">
        <v>0</v>
      </c>
      <c r="M16" s="33">
        <v>0</v>
      </c>
      <c r="N16" s="28" t="s">
        <v>9</v>
      </c>
      <c r="O16" s="34">
        <f t="shared" si="1"/>
        <v>749375</v>
      </c>
      <c r="P16" s="33">
        <v>677000</v>
      </c>
      <c r="Q16" s="33">
        <v>0</v>
      </c>
      <c r="R16" s="33">
        <v>72375</v>
      </c>
      <c r="S16" s="27" t="s">
        <v>82</v>
      </c>
      <c r="T16" s="29" t="s">
        <v>511</v>
      </c>
      <c r="U16" s="27"/>
      <c r="V16" s="27" t="s">
        <v>435</v>
      </c>
      <c r="W16" s="30" t="s">
        <v>543</v>
      </c>
      <c r="X16" s="35" t="s">
        <v>418</v>
      </c>
    </row>
    <row r="17" spans="1:24" ht="75" x14ac:dyDescent="0.4">
      <c r="A17" s="27">
        <v>13</v>
      </c>
      <c r="B17" s="27" t="s">
        <v>6</v>
      </c>
      <c r="C17" s="27">
        <v>13</v>
      </c>
      <c r="D17" s="29" t="s">
        <v>27</v>
      </c>
      <c r="E17" s="30" t="s">
        <v>137</v>
      </c>
      <c r="F17" s="29" t="s">
        <v>138</v>
      </c>
      <c r="G17" s="31" t="s">
        <v>133</v>
      </c>
      <c r="H17" s="27" t="s">
        <v>85</v>
      </c>
      <c r="I17" s="32" t="s">
        <v>96</v>
      </c>
      <c r="J17" s="33">
        <f t="shared" si="0"/>
        <v>78</v>
      </c>
      <c r="K17" s="33">
        <v>78</v>
      </c>
      <c r="L17" s="33">
        <v>0</v>
      </c>
      <c r="M17" s="33">
        <v>0</v>
      </c>
      <c r="N17" s="28" t="s">
        <v>9</v>
      </c>
      <c r="O17" s="34">
        <f t="shared" si="1"/>
        <v>78022</v>
      </c>
      <c r="P17" s="33">
        <v>70000</v>
      </c>
      <c r="Q17" s="33">
        <v>0</v>
      </c>
      <c r="R17" s="33">
        <v>8022</v>
      </c>
      <c r="S17" s="27" t="s">
        <v>82</v>
      </c>
      <c r="T17" s="29" t="s">
        <v>512</v>
      </c>
      <c r="U17" s="27"/>
      <c r="V17" s="27" t="s">
        <v>435</v>
      </c>
      <c r="W17" s="30" t="s">
        <v>544</v>
      </c>
      <c r="X17" s="35" t="s">
        <v>418</v>
      </c>
    </row>
    <row r="18" spans="1:24" ht="75" x14ac:dyDescent="0.4">
      <c r="A18" s="27">
        <v>14</v>
      </c>
      <c r="B18" s="27" t="s">
        <v>6</v>
      </c>
      <c r="C18" s="27">
        <v>14</v>
      </c>
      <c r="D18" s="29" t="s">
        <v>28</v>
      </c>
      <c r="E18" s="30" t="s">
        <v>139</v>
      </c>
      <c r="F18" s="29" t="s">
        <v>140</v>
      </c>
      <c r="G18" s="31" t="s">
        <v>133</v>
      </c>
      <c r="H18" s="27" t="s">
        <v>85</v>
      </c>
      <c r="I18" s="32" t="s">
        <v>94</v>
      </c>
      <c r="J18" s="33">
        <f t="shared" si="0"/>
        <v>4334</v>
      </c>
      <c r="K18" s="33">
        <v>4334</v>
      </c>
      <c r="L18" s="33">
        <v>0</v>
      </c>
      <c r="M18" s="33">
        <v>0</v>
      </c>
      <c r="N18" s="28" t="s">
        <v>9</v>
      </c>
      <c r="O18" s="34">
        <f t="shared" si="1"/>
        <v>4334000</v>
      </c>
      <c r="P18" s="33">
        <v>3915000</v>
      </c>
      <c r="Q18" s="33">
        <v>0</v>
      </c>
      <c r="R18" s="33">
        <v>419000</v>
      </c>
      <c r="S18" s="27" t="s">
        <v>82</v>
      </c>
      <c r="T18" s="29" t="s">
        <v>513</v>
      </c>
      <c r="U18" s="27"/>
      <c r="V18" s="27" t="s">
        <v>435</v>
      </c>
      <c r="W18" s="30" t="s">
        <v>545</v>
      </c>
      <c r="X18" s="35" t="s">
        <v>418</v>
      </c>
    </row>
    <row r="19" spans="1:24" ht="75" x14ac:dyDescent="0.4">
      <c r="A19" s="27">
        <v>15</v>
      </c>
      <c r="B19" s="27" t="s">
        <v>6</v>
      </c>
      <c r="C19" s="27">
        <v>15</v>
      </c>
      <c r="D19" s="29" t="s">
        <v>141</v>
      </c>
      <c r="E19" s="30" t="s">
        <v>155</v>
      </c>
      <c r="F19" s="29" t="s">
        <v>156</v>
      </c>
      <c r="G19" s="31" t="s">
        <v>157</v>
      </c>
      <c r="H19" s="27" t="s">
        <v>87</v>
      </c>
      <c r="I19" s="32" t="s">
        <v>96</v>
      </c>
      <c r="J19" s="33">
        <f t="shared" si="0"/>
        <v>6722</v>
      </c>
      <c r="K19" s="33">
        <v>2762</v>
      </c>
      <c r="L19" s="33">
        <v>2760</v>
      </c>
      <c r="M19" s="33">
        <v>1200</v>
      </c>
      <c r="N19" s="28" t="s">
        <v>9</v>
      </c>
      <c r="O19" s="34">
        <f t="shared" si="1"/>
        <v>300672</v>
      </c>
      <c r="P19" s="33">
        <v>112000</v>
      </c>
      <c r="Q19" s="33">
        <v>123000</v>
      </c>
      <c r="R19" s="33">
        <v>65672</v>
      </c>
      <c r="S19" s="27" t="s">
        <v>82</v>
      </c>
      <c r="T19" s="29" t="s">
        <v>478</v>
      </c>
      <c r="U19" s="27"/>
      <c r="V19" s="26" t="s">
        <v>414</v>
      </c>
      <c r="W19" s="30" t="s">
        <v>526</v>
      </c>
      <c r="X19" s="37" t="s">
        <v>419</v>
      </c>
    </row>
    <row r="20" spans="1:24" ht="56.25" x14ac:dyDescent="0.4">
      <c r="A20" s="27">
        <v>16</v>
      </c>
      <c r="B20" s="27" t="s">
        <v>6</v>
      </c>
      <c r="C20" s="27">
        <v>16</v>
      </c>
      <c r="D20" s="29" t="s">
        <v>29</v>
      </c>
      <c r="E20" s="30" t="s">
        <v>142</v>
      </c>
      <c r="F20" s="29" t="s">
        <v>143</v>
      </c>
      <c r="G20" s="31" t="s">
        <v>144</v>
      </c>
      <c r="H20" s="27" t="s">
        <v>88</v>
      </c>
      <c r="I20" s="32" t="s">
        <v>98</v>
      </c>
      <c r="J20" s="33">
        <f t="shared" si="0"/>
        <v>1577</v>
      </c>
      <c r="K20" s="33">
        <v>1577</v>
      </c>
      <c r="L20" s="33">
        <v>0</v>
      </c>
      <c r="M20" s="33">
        <v>0</v>
      </c>
      <c r="N20" s="28" t="s">
        <v>9</v>
      </c>
      <c r="O20" s="34">
        <f t="shared" si="1"/>
        <v>1577700</v>
      </c>
      <c r="P20" s="33">
        <v>1425000</v>
      </c>
      <c r="Q20" s="33">
        <v>0</v>
      </c>
      <c r="R20" s="33">
        <v>152700</v>
      </c>
      <c r="S20" s="27" t="s">
        <v>82</v>
      </c>
      <c r="T20" s="29" t="s">
        <v>479</v>
      </c>
      <c r="U20" s="27" t="s">
        <v>435</v>
      </c>
      <c r="V20" s="27"/>
      <c r="W20" s="38" t="s">
        <v>527</v>
      </c>
      <c r="X20" s="37" t="s">
        <v>419</v>
      </c>
    </row>
    <row r="21" spans="1:24" ht="75" x14ac:dyDescent="0.4">
      <c r="A21" s="27">
        <v>17</v>
      </c>
      <c r="B21" s="27" t="s">
        <v>6</v>
      </c>
      <c r="C21" s="27">
        <v>17</v>
      </c>
      <c r="D21" s="29" t="s">
        <v>30</v>
      </c>
      <c r="E21" s="30" t="s">
        <v>158</v>
      </c>
      <c r="F21" s="29" t="s">
        <v>145</v>
      </c>
      <c r="G21" s="31" t="s">
        <v>146</v>
      </c>
      <c r="H21" s="27" t="s">
        <v>88</v>
      </c>
      <c r="I21" s="32" t="s">
        <v>99</v>
      </c>
      <c r="J21" s="33">
        <f t="shared" si="0"/>
        <v>3115</v>
      </c>
      <c r="K21" s="33">
        <v>3115</v>
      </c>
      <c r="L21" s="33">
        <v>0</v>
      </c>
      <c r="M21" s="33">
        <v>0</v>
      </c>
      <c r="N21" s="28" t="s">
        <v>9</v>
      </c>
      <c r="O21" s="34">
        <f t="shared" si="1"/>
        <v>3115000</v>
      </c>
      <c r="P21" s="33">
        <v>2814000</v>
      </c>
      <c r="Q21" s="33">
        <v>0</v>
      </c>
      <c r="R21" s="33">
        <v>301000</v>
      </c>
      <c r="S21" s="27" t="s">
        <v>82</v>
      </c>
      <c r="T21" s="29" t="s">
        <v>525</v>
      </c>
      <c r="U21" s="27" t="s">
        <v>435</v>
      </c>
      <c r="V21" s="27"/>
      <c r="W21" s="30" t="s">
        <v>528</v>
      </c>
      <c r="X21" s="37" t="s">
        <v>419</v>
      </c>
    </row>
    <row r="22" spans="1:24" ht="131.25" x14ac:dyDescent="0.4">
      <c r="A22" s="27">
        <v>18</v>
      </c>
      <c r="B22" s="27" t="s">
        <v>6</v>
      </c>
      <c r="C22" s="27">
        <v>18</v>
      </c>
      <c r="D22" s="29" t="s">
        <v>31</v>
      </c>
      <c r="E22" s="30" t="s">
        <v>159</v>
      </c>
      <c r="F22" s="29" t="s">
        <v>305</v>
      </c>
      <c r="G22" s="31" t="s">
        <v>147</v>
      </c>
      <c r="H22" s="27" t="s">
        <v>85</v>
      </c>
      <c r="I22" s="32" t="s">
        <v>96</v>
      </c>
      <c r="J22" s="33">
        <f t="shared" si="0"/>
        <v>1692</v>
      </c>
      <c r="K22" s="33">
        <v>1692</v>
      </c>
      <c r="L22" s="33">
        <v>0</v>
      </c>
      <c r="M22" s="33">
        <v>0</v>
      </c>
      <c r="N22" s="28" t="s">
        <v>9</v>
      </c>
      <c r="O22" s="34">
        <f t="shared" si="1"/>
        <v>1568000</v>
      </c>
      <c r="P22" s="33">
        <v>1416000</v>
      </c>
      <c r="Q22" s="33">
        <v>0</v>
      </c>
      <c r="R22" s="33">
        <v>152000</v>
      </c>
      <c r="S22" s="27" t="s">
        <v>82</v>
      </c>
      <c r="T22" s="29" t="s">
        <v>553</v>
      </c>
      <c r="U22" s="27"/>
      <c r="V22" s="27" t="s">
        <v>435</v>
      </c>
      <c r="W22" s="29" t="s">
        <v>554</v>
      </c>
      <c r="X22" s="35" t="s">
        <v>420</v>
      </c>
    </row>
    <row r="23" spans="1:24" ht="75" x14ac:dyDescent="0.4">
      <c r="A23" s="27">
        <v>19</v>
      </c>
      <c r="B23" s="27" t="s">
        <v>6</v>
      </c>
      <c r="C23" s="27">
        <v>19</v>
      </c>
      <c r="D23" s="29" t="s">
        <v>32</v>
      </c>
      <c r="E23" s="30" t="s">
        <v>160</v>
      </c>
      <c r="F23" s="29" t="s">
        <v>306</v>
      </c>
      <c r="G23" s="31" t="s">
        <v>148</v>
      </c>
      <c r="H23" s="27" t="s">
        <v>85</v>
      </c>
      <c r="I23" s="32" t="s">
        <v>89</v>
      </c>
      <c r="J23" s="33">
        <f t="shared" si="0"/>
        <v>1732</v>
      </c>
      <c r="K23" s="33">
        <v>1732</v>
      </c>
      <c r="L23" s="33">
        <v>0</v>
      </c>
      <c r="M23" s="33">
        <v>0</v>
      </c>
      <c r="N23" s="28" t="s">
        <v>9</v>
      </c>
      <c r="O23" s="34">
        <f t="shared" si="1"/>
        <v>1730196</v>
      </c>
      <c r="P23" s="33">
        <v>1563000</v>
      </c>
      <c r="Q23" s="33">
        <v>0</v>
      </c>
      <c r="R23" s="33">
        <v>167196</v>
      </c>
      <c r="S23" s="27" t="s">
        <v>82</v>
      </c>
      <c r="T23" s="29" t="s">
        <v>563</v>
      </c>
      <c r="U23" s="27" t="s">
        <v>435</v>
      </c>
      <c r="V23" s="27"/>
      <c r="W23" s="29" t="s">
        <v>778</v>
      </c>
      <c r="X23" s="35" t="s">
        <v>421</v>
      </c>
    </row>
    <row r="24" spans="1:24" ht="75" x14ac:dyDescent="0.4">
      <c r="A24" s="27">
        <v>20</v>
      </c>
      <c r="B24" s="27" t="s">
        <v>6</v>
      </c>
      <c r="C24" s="27">
        <v>20</v>
      </c>
      <c r="D24" s="29" t="s">
        <v>33</v>
      </c>
      <c r="E24" s="30" t="s">
        <v>161</v>
      </c>
      <c r="F24" s="29" t="s">
        <v>307</v>
      </c>
      <c r="G24" s="36" t="s">
        <v>117</v>
      </c>
      <c r="H24" s="27" t="s">
        <v>85</v>
      </c>
      <c r="I24" s="32" t="s">
        <v>92</v>
      </c>
      <c r="J24" s="33">
        <f t="shared" si="0"/>
        <v>8906</v>
      </c>
      <c r="K24" s="33">
        <v>8906</v>
      </c>
      <c r="L24" s="33">
        <v>0</v>
      </c>
      <c r="M24" s="33">
        <v>0</v>
      </c>
      <c r="N24" s="28" t="s">
        <v>9</v>
      </c>
      <c r="O24" s="34">
        <f t="shared" si="1"/>
        <v>8905600</v>
      </c>
      <c r="P24" s="33">
        <v>8044000</v>
      </c>
      <c r="Q24" s="33">
        <v>0</v>
      </c>
      <c r="R24" s="33">
        <v>861600</v>
      </c>
      <c r="S24" s="27" t="s">
        <v>82</v>
      </c>
      <c r="T24" s="29" t="s">
        <v>466</v>
      </c>
      <c r="U24" s="27" t="s">
        <v>435</v>
      </c>
      <c r="V24" s="27"/>
      <c r="W24" s="29" t="s">
        <v>467</v>
      </c>
      <c r="X24" s="35" t="s">
        <v>420</v>
      </c>
    </row>
    <row r="25" spans="1:24" ht="37.5" x14ac:dyDescent="0.4">
      <c r="A25" s="27">
        <v>21</v>
      </c>
      <c r="B25" s="27" t="s">
        <v>6</v>
      </c>
      <c r="C25" s="27">
        <v>21</v>
      </c>
      <c r="D25" s="29" t="s">
        <v>34</v>
      </c>
      <c r="E25" s="30" t="s">
        <v>149</v>
      </c>
      <c r="F25" s="29" t="s">
        <v>308</v>
      </c>
      <c r="G25" s="36" t="s">
        <v>358</v>
      </c>
      <c r="H25" s="27" t="s">
        <v>84</v>
      </c>
      <c r="I25" s="32" t="s">
        <v>87</v>
      </c>
      <c r="J25" s="33">
        <f t="shared" si="0"/>
        <v>22166</v>
      </c>
      <c r="K25" s="33">
        <v>22166</v>
      </c>
      <c r="L25" s="33">
        <v>0</v>
      </c>
      <c r="M25" s="33">
        <v>0</v>
      </c>
      <c r="N25" s="28" t="s">
        <v>9</v>
      </c>
      <c r="O25" s="34">
        <f t="shared" si="1"/>
        <v>18623660</v>
      </c>
      <c r="P25" s="33">
        <v>16821000</v>
      </c>
      <c r="Q25" s="33">
        <v>0</v>
      </c>
      <c r="R25" s="33">
        <v>1802660</v>
      </c>
      <c r="S25" s="27" t="s">
        <v>82</v>
      </c>
      <c r="T25" s="29" t="s">
        <v>586</v>
      </c>
      <c r="U25" s="27" t="s">
        <v>435</v>
      </c>
      <c r="V25" s="27"/>
      <c r="W25" s="29" t="s">
        <v>587</v>
      </c>
      <c r="X25" s="35" t="s">
        <v>422</v>
      </c>
    </row>
    <row r="26" spans="1:24" ht="37.5" x14ac:dyDescent="0.4">
      <c r="A26" s="27">
        <v>22</v>
      </c>
      <c r="B26" s="27" t="s">
        <v>6</v>
      </c>
      <c r="C26" s="27">
        <v>22</v>
      </c>
      <c r="D26" s="29" t="s">
        <v>35</v>
      </c>
      <c r="E26" s="30" t="s">
        <v>162</v>
      </c>
      <c r="F26" s="29" t="s">
        <v>150</v>
      </c>
      <c r="G26" s="36" t="s">
        <v>358</v>
      </c>
      <c r="H26" s="27" t="s">
        <v>85</v>
      </c>
      <c r="I26" s="32" t="s">
        <v>100</v>
      </c>
      <c r="J26" s="33">
        <f t="shared" si="0"/>
        <v>3542</v>
      </c>
      <c r="K26" s="33">
        <v>3542</v>
      </c>
      <c r="L26" s="33">
        <v>0</v>
      </c>
      <c r="M26" s="33">
        <v>0</v>
      </c>
      <c r="N26" s="28" t="s">
        <v>9</v>
      </c>
      <c r="O26" s="34">
        <f t="shared" si="1"/>
        <v>3542000</v>
      </c>
      <c r="P26" s="33">
        <v>3199000</v>
      </c>
      <c r="Q26" s="33">
        <v>0</v>
      </c>
      <c r="R26" s="33">
        <v>343000</v>
      </c>
      <c r="S26" s="27" t="s">
        <v>82</v>
      </c>
      <c r="T26" s="29" t="s">
        <v>588</v>
      </c>
      <c r="U26" s="27" t="s">
        <v>435</v>
      </c>
      <c r="V26" s="27"/>
      <c r="W26" s="29" t="s">
        <v>589</v>
      </c>
      <c r="X26" s="35" t="s">
        <v>422</v>
      </c>
    </row>
    <row r="27" spans="1:24" ht="75" x14ac:dyDescent="0.4">
      <c r="A27" s="27">
        <v>23</v>
      </c>
      <c r="B27" s="27" t="s">
        <v>6</v>
      </c>
      <c r="C27" s="27">
        <v>23</v>
      </c>
      <c r="D27" s="29" t="s">
        <v>36</v>
      </c>
      <c r="E27" s="30" t="s">
        <v>163</v>
      </c>
      <c r="F27" s="29" t="s">
        <v>151</v>
      </c>
      <c r="G27" s="36" t="s">
        <v>358</v>
      </c>
      <c r="H27" s="27" t="s">
        <v>89</v>
      </c>
      <c r="I27" s="32" t="s">
        <v>87</v>
      </c>
      <c r="J27" s="33">
        <f t="shared" si="0"/>
        <v>449</v>
      </c>
      <c r="K27" s="33">
        <v>449</v>
      </c>
      <c r="L27" s="33">
        <v>0</v>
      </c>
      <c r="M27" s="33">
        <v>0</v>
      </c>
      <c r="N27" s="28" t="s">
        <v>9</v>
      </c>
      <c r="O27" s="34">
        <f t="shared" si="1"/>
        <v>448800</v>
      </c>
      <c r="P27" s="33">
        <v>405000</v>
      </c>
      <c r="Q27" s="33">
        <v>0</v>
      </c>
      <c r="R27" s="33">
        <v>43800</v>
      </c>
      <c r="S27" s="27" t="s">
        <v>82</v>
      </c>
      <c r="T27" s="29" t="s">
        <v>590</v>
      </c>
      <c r="U27" s="27" t="s">
        <v>435</v>
      </c>
      <c r="V27" s="27"/>
      <c r="W27" s="29" t="s">
        <v>591</v>
      </c>
      <c r="X27" s="35" t="s">
        <v>422</v>
      </c>
    </row>
    <row r="28" spans="1:24" ht="37.5" x14ac:dyDescent="0.4">
      <c r="A28" s="27">
        <v>24</v>
      </c>
      <c r="B28" s="27" t="s">
        <v>6</v>
      </c>
      <c r="C28" s="27">
        <v>24</v>
      </c>
      <c r="D28" s="29" t="s">
        <v>37</v>
      </c>
      <c r="E28" s="30" t="s">
        <v>164</v>
      </c>
      <c r="F28" s="29" t="s">
        <v>152</v>
      </c>
      <c r="G28" s="36" t="s">
        <v>358</v>
      </c>
      <c r="H28" s="27" t="s">
        <v>84</v>
      </c>
      <c r="I28" s="32" t="s">
        <v>98</v>
      </c>
      <c r="J28" s="33">
        <f t="shared" si="0"/>
        <v>968</v>
      </c>
      <c r="K28" s="33">
        <v>968</v>
      </c>
      <c r="L28" s="33">
        <v>0</v>
      </c>
      <c r="M28" s="33">
        <v>0</v>
      </c>
      <c r="N28" s="28" t="s">
        <v>9</v>
      </c>
      <c r="O28" s="34">
        <f t="shared" si="1"/>
        <v>968000</v>
      </c>
      <c r="P28" s="33">
        <v>874000</v>
      </c>
      <c r="Q28" s="33">
        <v>0</v>
      </c>
      <c r="R28" s="33">
        <v>94000</v>
      </c>
      <c r="S28" s="27" t="s">
        <v>82</v>
      </c>
      <c r="T28" s="29" t="s">
        <v>592</v>
      </c>
      <c r="U28" s="27" t="s">
        <v>435</v>
      </c>
      <c r="V28" s="27"/>
      <c r="W28" s="29" t="s">
        <v>593</v>
      </c>
      <c r="X28" s="35" t="s">
        <v>422</v>
      </c>
    </row>
    <row r="29" spans="1:24" ht="75" x14ac:dyDescent="0.4">
      <c r="A29" s="27">
        <v>25</v>
      </c>
      <c r="B29" s="27" t="s">
        <v>6</v>
      </c>
      <c r="C29" s="27">
        <v>25</v>
      </c>
      <c r="D29" s="29" t="s">
        <v>38</v>
      </c>
      <c r="E29" s="30" t="s">
        <v>165</v>
      </c>
      <c r="F29" s="29" t="s">
        <v>309</v>
      </c>
      <c r="G29" s="36" t="s">
        <v>359</v>
      </c>
      <c r="H29" s="27" t="s">
        <v>89</v>
      </c>
      <c r="I29" s="32" t="s">
        <v>96</v>
      </c>
      <c r="J29" s="33">
        <f t="shared" si="0"/>
        <v>3556</v>
      </c>
      <c r="K29" s="33">
        <v>245</v>
      </c>
      <c r="L29" s="33">
        <v>245</v>
      </c>
      <c r="M29" s="33">
        <v>3066</v>
      </c>
      <c r="N29" s="28" t="s">
        <v>9</v>
      </c>
      <c r="O29" s="34">
        <f t="shared" si="1"/>
        <v>3540416</v>
      </c>
      <c r="P29" s="33">
        <v>221000</v>
      </c>
      <c r="Q29" s="33">
        <v>245000</v>
      </c>
      <c r="R29" s="33">
        <v>3074416</v>
      </c>
      <c r="S29" s="27" t="s">
        <v>82</v>
      </c>
      <c r="T29" s="29" t="s">
        <v>594</v>
      </c>
      <c r="U29" s="27" t="s">
        <v>435</v>
      </c>
      <c r="V29" s="27"/>
      <c r="W29" s="29" t="s">
        <v>595</v>
      </c>
      <c r="X29" s="35" t="s">
        <v>422</v>
      </c>
    </row>
    <row r="30" spans="1:24" ht="93.75" x14ac:dyDescent="0.4">
      <c r="A30" s="27">
        <v>26</v>
      </c>
      <c r="B30" s="27" t="s">
        <v>6</v>
      </c>
      <c r="C30" s="27">
        <v>26</v>
      </c>
      <c r="D30" s="29" t="s">
        <v>39</v>
      </c>
      <c r="E30" s="30" t="s">
        <v>166</v>
      </c>
      <c r="F30" s="29" t="s">
        <v>311</v>
      </c>
      <c r="G30" s="31" t="s">
        <v>167</v>
      </c>
      <c r="H30" s="27" t="s">
        <v>85</v>
      </c>
      <c r="I30" s="32" t="s">
        <v>96</v>
      </c>
      <c r="J30" s="33">
        <f t="shared" si="0"/>
        <v>23874</v>
      </c>
      <c r="K30" s="33">
        <v>23874</v>
      </c>
      <c r="L30" s="33">
        <v>0</v>
      </c>
      <c r="M30" s="33">
        <v>0</v>
      </c>
      <c r="N30" s="28" t="s">
        <v>9</v>
      </c>
      <c r="O30" s="34">
        <f t="shared" si="1"/>
        <v>23858772</v>
      </c>
      <c r="P30" s="33">
        <v>21550000</v>
      </c>
      <c r="Q30" s="33">
        <v>0</v>
      </c>
      <c r="R30" s="33">
        <v>2308772</v>
      </c>
      <c r="S30" s="27" t="s">
        <v>82</v>
      </c>
      <c r="T30" s="29" t="s">
        <v>596</v>
      </c>
      <c r="U30" s="27" t="s">
        <v>435</v>
      </c>
      <c r="V30" s="27"/>
      <c r="W30" s="29" t="s">
        <v>597</v>
      </c>
      <c r="X30" s="35" t="s">
        <v>422</v>
      </c>
    </row>
    <row r="31" spans="1:24" ht="56.25" x14ac:dyDescent="0.4">
      <c r="A31" s="27">
        <v>27</v>
      </c>
      <c r="B31" s="27" t="s">
        <v>6</v>
      </c>
      <c r="C31" s="27">
        <v>27</v>
      </c>
      <c r="D31" s="29" t="s">
        <v>38</v>
      </c>
      <c r="E31" s="30" t="s">
        <v>339</v>
      </c>
      <c r="F31" s="29" t="s">
        <v>310</v>
      </c>
      <c r="G31" s="36" t="s">
        <v>117</v>
      </c>
      <c r="H31" s="27" t="s">
        <v>90</v>
      </c>
      <c r="I31" s="32" t="s">
        <v>96</v>
      </c>
      <c r="J31" s="33">
        <f t="shared" si="0"/>
        <v>8316</v>
      </c>
      <c r="K31" s="33">
        <v>4158</v>
      </c>
      <c r="L31" s="33">
        <v>4158</v>
      </c>
      <c r="M31" s="33">
        <v>0</v>
      </c>
      <c r="N31" s="28" t="s">
        <v>9</v>
      </c>
      <c r="O31" s="34">
        <f t="shared" si="1"/>
        <v>8316000</v>
      </c>
      <c r="P31" s="33">
        <v>3756000</v>
      </c>
      <c r="Q31" s="33">
        <v>4158000</v>
      </c>
      <c r="R31" s="33">
        <v>402000</v>
      </c>
      <c r="S31" s="27" t="s">
        <v>82</v>
      </c>
      <c r="T31" s="29" t="s">
        <v>598</v>
      </c>
      <c r="U31" s="27" t="s">
        <v>435</v>
      </c>
      <c r="V31" s="27"/>
      <c r="W31" s="29" t="s">
        <v>599</v>
      </c>
      <c r="X31" s="35" t="s">
        <v>422</v>
      </c>
    </row>
    <row r="32" spans="1:24" ht="56.25" x14ac:dyDescent="0.4">
      <c r="A32" s="27">
        <v>28</v>
      </c>
      <c r="B32" s="27" t="s">
        <v>6</v>
      </c>
      <c r="C32" s="27">
        <v>28</v>
      </c>
      <c r="D32" s="29" t="s">
        <v>40</v>
      </c>
      <c r="E32" s="30" t="s">
        <v>153</v>
      </c>
      <c r="F32" s="39" t="s">
        <v>364</v>
      </c>
      <c r="G32" s="36" t="s">
        <v>154</v>
      </c>
      <c r="H32" s="27" t="s">
        <v>89</v>
      </c>
      <c r="I32" s="32" t="s">
        <v>96</v>
      </c>
      <c r="J32" s="33">
        <f t="shared" si="0"/>
        <v>6234</v>
      </c>
      <c r="K32" s="33">
        <v>6234</v>
      </c>
      <c r="L32" s="33">
        <v>0</v>
      </c>
      <c r="M32" s="33">
        <v>0</v>
      </c>
      <c r="N32" s="28" t="s">
        <v>9</v>
      </c>
      <c r="O32" s="34">
        <f t="shared" si="1"/>
        <v>5430973</v>
      </c>
      <c r="P32" s="33">
        <v>4905000</v>
      </c>
      <c r="Q32" s="33">
        <v>0</v>
      </c>
      <c r="R32" s="33">
        <v>525973</v>
      </c>
      <c r="S32" s="27" t="s">
        <v>82</v>
      </c>
      <c r="T32" s="29" t="s">
        <v>600</v>
      </c>
      <c r="U32" s="27" t="s">
        <v>435</v>
      </c>
      <c r="V32" s="27"/>
      <c r="W32" s="29" t="s">
        <v>601</v>
      </c>
      <c r="X32" s="35" t="s">
        <v>422</v>
      </c>
    </row>
    <row r="33" spans="1:24" ht="56.25" x14ac:dyDescent="0.4">
      <c r="A33" s="27">
        <v>29</v>
      </c>
      <c r="B33" s="27" t="s">
        <v>6</v>
      </c>
      <c r="C33" s="27">
        <v>29</v>
      </c>
      <c r="D33" s="29" t="s">
        <v>41</v>
      </c>
      <c r="E33" s="30" t="s">
        <v>340</v>
      </c>
      <c r="F33" s="39" t="s">
        <v>365</v>
      </c>
      <c r="G33" s="31" t="s">
        <v>168</v>
      </c>
      <c r="H33" s="27" t="s">
        <v>91</v>
      </c>
      <c r="I33" s="32" t="s">
        <v>94</v>
      </c>
      <c r="J33" s="33">
        <f t="shared" si="0"/>
        <v>2168</v>
      </c>
      <c r="K33" s="33">
        <v>2168</v>
      </c>
      <c r="L33" s="33">
        <v>0</v>
      </c>
      <c r="M33" s="33">
        <v>0</v>
      </c>
      <c r="N33" s="28" t="s">
        <v>9</v>
      </c>
      <c r="O33" s="34">
        <f t="shared" si="1"/>
        <v>2167509</v>
      </c>
      <c r="P33" s="33">
        <v>1958000</v>
      </c>
      <c r="Q33" s="33">
        <v>0</v>
      </c>
      <c r="R33" s="33">
        <v>209509</v>
      </c>
      <c r="S33" s="27" t="s">
        <v>82</v>
      </c>
      <c r="T33" s="29" t="s">
        <v>602</v>
      </c>
      <c r="U33" s="27"/>
      <c r="V33" s="27" t="s">
        <v>435</v>
      </c>
      <c r="W33" s="29" t="s">
        <v>603</v>
      </c>
      <c r="X33" s="35" t="s">
        <v>422</v>
      </c>
    </row>
    <row r="34" spans="1:24" ht="75" x14ac:dyDescent="0.4">
      <c r="A34" s="27">
        <v>30</v>
      </c>
      <c r="B34" s="27" t="s">
        <v>6</v>
      </c>
      <c r="C34" s="27">
        <v>30</v>
      </c>
      <c r="D34" s="29" t="s">
        <v>42</v>
      </c>
      <c r="E34" s="30" t="s">
        <v>360</v>
      </c>
      <c r="F34" s="29" t="s">
        <v>309</v>
      </c>
      <c r="G34" s="36" t="s">
        <v>359</v>
      </c>
      <c r="H34" s="27" t="s">
        <v>89</v>
      </c>
      <c r="I34" s="32" t="s">
        <v>96</v>
      </c>
      <c r="J34" s="33">
        <f t="shared" si="0"/>
        <v>3066</v>
      </c>
      <c r="K34" s="33">
        <v>3066</v>
      </c>
      <c r="L34" s="33">
        <v>0</v>
      </c>
      <c r="M34" s="33">
        <v>0</v>
      </c>
      <c r="N34" s="28" t="s">
        <v>9</v>
      </c>
      <c r="O34" s="34">
        <f t="shared" si="1"/>
        <v>3050416</v>
      </c>
      <c r="P34" s="33">
        <v>2755000</v>
      </c>
      <c r="Q34" s="33">
        <v>0</v>
      </c>
      <c r="R34" s="33">
        <v>295416</v>
      </c>
      <c r="S34" s="27" t="s">
        <v>82</v>
      </c>
      <c r="T34" s="29" t="s">
        <v>594</v>
      </c>
      <c r="U34" s="27" t="s">
        <v>435</v>
      </c>
      <c r="V34" s="27"/>
      <c r="W34" s="29" t="s">
        <v>595</v>
      </c>
      <c r="X34" s="35" t="s">
        <v>422</v>
      </c>
    </row>
    <row r="35" spans="1:24" ht="56.25" x14ac:dyDescent="0.4">
      <c r="A35" s="27">
        <v>31</v>
      </c>
      <c r="B35" s="27" t="s">
        <v>6</v>
      </c>
      <c r="C35" s="27">
        <v>31</v>
      </c>
      <c r="D35" s="29" t="s">
        <v>43</v>
      </c>
      <c r="E35" s="30" t="s">
        <v>341</v>
      </c>
      <c r="F35" s="39" t="s">
        <v>366</v>
      </c>
      <c r="G35" s="36" t="s">
        <v>367</v>
      </c>
      <c r="H35" s="27" t="s">
        <v>85</v>
      </c>
      <c r="I35" s="32" t="s">
        <v>89</v>
      </c>
      <c r="J35" s="33">
        <f t="shared" si="0"/>
        <v>502</v>
      </c>
      <c r="K35" s="33">
        <v>502</v>
      </c>
      <c r="L35" s="33">
        <v>0</v>
      </c>
      <c r="M35" s="33">
        <v>0</v>
      </c>
      <c r="N35" s="28" t="s">
        <v>9</v>
      </c>
      <c r="O35" s="34">
        <f t="shared" si="1"/>
        <v>501600</v>
      </c>
      <c r="P35" s="33">
        <v>453000</v>
      </c>
      <c r="Q35" s="33">
        <v>0</v>
      </c>
      <c r="R35" s="33">
        <v>48600</v>
      </c>
      <c r="S35" s="27" t="s">
        <v>82</v>
      </c>
      <c r="T35" s="29" t="s">
        <v>569</v>
      </c>
      <c r="U35" s="27" t="s">
        <v>435</v>
      </c>
      <c r="V35" s="27"/>
      <c r="W35" s="29" t="s">
        <v>570</v>
      </c>
      <c r="X35" s="35" t="s">
        <v>423</v>
      </c>
    </row>
    <row r="36" spans="1:24" ht="56.25" x14ac:dyDescent="0.4">
      <c r="A36" s="27">
        <v>32</v>
      </c>
      <c r="B36" s="27" t="s">
        <v>6</v>
      </c>
      <c r="C36" s="27">
        <v>32</v>
      </c>
      <c r="D36" s="29" t="s">
        <v>44</v>
      </c>
      <c r="E36" s="30" t="s">
        <v>169</v>
      </c>
      <c r="F36" s="29" t="s">
        <v>170</v>
      </c>
      <c r="G36" s="31" t="s">
        <v>171</v>
      </c>
      <c r="H36" s="27" t="s">
        <v>85</v>
      </c>
      <c r="I36" s="32" t="s">
        <v>101</v>
      </c>
      <c r="J36" s="33">
        <f t="shared" si="0"/>
        <v>2835</v>
      </c>
      <c r="K36" s="33">
        <v>2835</v>
      </c>
      <c r="L36" s="33">
        <v>0</v>
      </c>
      <c r="M36" s="33">
        <v>0</v>
      </c>
      <c r="N36" s="28" t="s">
        <v>9</v>
      </c>
      <c r="O36" s="34">
        <f t="shared" si="1"/>
        <v>2834700</v>
      </c>
      <c r="P36" s="33">
        <v>2560000</v>
      </c>
      <c r="Q36" s="33">
        <v>0</v>
      </c>
      <c r="R36" s="33">
        <v>274700</v>
      </c>
      <c r="S36" s="27" t="s">
        <v>82</v>
      </c>
      <c r="T36" s="29" t="s">
        <v>475</v>
      </c>
      <c r="U36" s="27" t="s">
        <v>435</v>
      </c>
      <c r="V36" s="27"/>
      <c r="W36" s="29" t="s">
        <v>476</v>
      </c>
      <c r="X36" s="35" t="s">
        <v>424</v>
      </c>
    </row>
    <row r="37" spans="1:24" ht="56.25" x14ac:dyDescent="0.4">
      <c r="A37" s="27">
        <v>33</v>
      </c>
      <c r="B37" s="27" t="s">
        <v>6</v>
      </c>
      <c r="C37" s="27">
        <v>33</v>
      </c>
      <c r="D37" s="29" t="s">
        <v>45</v>
      </c>
      <c r="E37" s="30" t="s">
        <v>172</v>
      </c>
      <c r="F37" s="39" t="s">
        <v>366</v>
      </c>
      <c r="G37" s="36" t="s">
        <v>329</v>
      </c>
      <c r="H37" s="27" t="s">
        <v>85</v>
      </c>
      <c r="I37" s="32" t="s">
        <v>89</v>
      </c>
      <c r="J37" s="33">
        <f t="shared" si="0"/>
        <v>871</v>
      </c>
      <c r="K37" s="33">
        <v>871</v>
      </c>
      <c r="L37" s="33">
        <v>0</v>
      </c>
      <c r="M37" s="33">
        <v>0</v>
      </c>
      <c r="N37" s="28" t="s">
        <v>9</v>
      </c>
      <c r="O37" s="34">
        <f t="shared" si="1"/>
        <v>870100</v>
      </c>
      <c r="P37" s="33">
        <v>786000</v>
      </c>
      <c r="Q37" s="33">
        <v>0</v>
      </c>
      <c r="R37" s="33">
        <v>84100</v>
      </c>
      <c r="S37" s="27" t="s">
        <v>82</v>
      </c>
      <c r="T37" s="29" t="s">
        <v>565</v>
      </c>
      <c r="U37" s="27" t="s">
        <v>435</v>
      </c>
      <c r="V37" s="27"/>
      <c r="W37" s="29" t="s">
        <v>566</v>
      </c>
      <c r="X37" s="35" t="s">
        <v>329</v>
      </c>
    </row>
    <row r="38" spans="1:24" ht="75" x14ac:dyDescent="0.4">
      <c r="A38" s="27">
        <v>34</v>
      </c>
      <c r="B38" s="27" t="s">
        <v>6</v>
      </c>
      <c r="C38" s="27">
        <v>34</v>
      </c>
      <c r="D38" s="29" t="s">
        <v>17</v>
      </c>
      <c r="E38" s="30" t="s">
        <v>342</v>
      </c>
      <c r="F38" s="29" t="s">
        <v>175</v>
      </c>
      <c r="G38" s="36" t="s">
        <v>117</v>
      </c>
      <c r="H38" s="27" t="s">
        <v>85</v>
      </c>
      <c r="I38" s="32" t="s">
        <v>94</v>
      </c>
      <c r="J38" s="33">
        <f t="shared" si="0"/>
        <v>28559</v>
      </c>
      <c r="K38" s="33">
        <v>28559</v>
      </c>
      <c r="L38" s="33">
        <v>0</v>
      </c>
      <c r="M38" s="33">
        <v>0</v>
      </c>
      <c r="N38" s="28" t="s">
        <v>9</v>
      </c>
      <c r="O38" s="34">
        <f t="shared" si="1"/>
        <v>28558736</v>
      </c>
      <c r="P38" s="33">
        <v>25795000</v>
      </c>
      <c r="Q38" s="33">
        <v>0</v>
      </c>
      <c r="R38" s="33">
        <v>2763736</v>
      </c>
      <c r="S38" s="27" t="s">
        <v>82</v>
      </c>
      <c r="T38" s="29" t="s">
        <v>445</v>
      </c>
      <c r="U38" s="27" t="s">
        <v>435</v>
      </c>
      <c r="V38" s="27"/>
      <c r="W38" s="29" t="s">
        <v>442</v>
      </c>
      <c r="X38" s="35" t="s">
        <v>417</v>
      </c>
    </row>
    <row r="39" spans="1:24" ht="56.25" x14ac:dyDescent="0.4">
      <c r="A39" s="27">
        <v>35</v>
      </c>
      <c r="B39" s="27" t="s">
        <v>6</v>
      </c>
      <c r="C39" s="27">
        <v>35</v>
      </c>
      <c r="D39" s="29" t="s">
        <v>29</v>
      </c>
      <c r="E39" s="30" t="s">
        <v>142</v>
      </c>
      <c r="F39" s="29" t="s">
        <v>143</v>
      </c>
      <c r="G39" s="31" t="s">
        <v>144</v>
      </c>
      <c r="H39" s="27" t="s">
        <v>88</v>
      </c>
      <c r="I39" s="32" t="s">
        <v>98</v>
      </c>
      <c r="J39" s="33">
        <f t="shared" si="0"/>
        <v>892</v>
      </c>
      <c r="K39" s="33">
        <v>892</v>
      </c>
      <c r="L39" s="33">
        <v>0</v>
      </c>
      <c r="M39" s="33">
        <v>0</v>
      </c>
      <c r="N39" s="28" t="s">
        <v>9</v>
      </c>
      <c r="O39" s="34">
        <f t="shared" si="1"/>
        <v>892168</v>
      </c>
      <c r="P39" s="33">
        <v>806000</v>
      </c>
      <c r="Q39" s="33">
        <v>0</v>
      </c>
      <c r="R39" s="33">
        <v>86168</v>
      </c>
      <c r="S39" s="27" t="s">
        <v>82</v>
      </c>
      <c r="T39" s="29" t="s">
        <v>480</v>
      </c>
      <c r="U39" s="27" t="s">
        <v>435</v>
      </c>
      <c r="V39" s="27"/>
      <c r="W39" s="30" t="s">
        <v>529</v>
      </c>
      <c r="X39" s="37" t="s">
        <v>419</v>
      </c>
    </row>
    <row r="40" spans="1:24" ht="75" x14ac:dyDescent="0.4">
      <c r="A40" s="27">
        <v>36</v>
      </c>
      <c r="B40" s="27" t="s">
        <v>6</v>
      </c>
      <c r="C40" s="27">
        <v>36</v>
      </c>
      <c r="D40" s="29" t="s">
        <v>30</v>
      </c>
      <c r="E40" s="30" t="s">
        <v>158</v>
      </c>
      <c r="F40" s="29" t="s">
        <v>145</v>
      </c>
      <c r="G40" s="31" t="s">
        <v>146</v>
      </c>
      <c r="H40" s="27" t="s">
        <v>88</v>
      </c>
      <c r="I40" s="32" t="s">
        <v>102</v>
      </c>
      <c r="J40" s="33">
        <f t="shared" si="0"/>
        <v>2000</v>
      </c>
      <c r="K40" s="33">
        <v>2000</v>
      </c>
      <c r="L40" s="33">
        <v>0</v>
      </c>
      <c r="M40" s="33">
        <v>0</v>
      </c>
      <c r="N40" s="28" t="s">
        <v>9</v>
      </c>
      <c r="O40" s="34">
        <f t="shared" si="1"/>
        <v>2000000</v>
      </c>
      <c r="P40" s="33">
        <v>1806000</v>
      </c>
      <c r="Q40" s="33">
        <v>0</v>
      </c>
      <c r="R40" s="33">
        <v>194000</v>
      </c>
      <c r="S40" s="27" t="s">
        <v>82</v>
      </c>
      <c r="T40" s="29" t="s">
        <v>525</v>
      </c>
      <c r="U40" s="27" t="s">
        <v>435</v>
      </c>
      <c r="V40" s="27"/>
      <c r="W40" s="30" t="s">
        <v>528</v>
      </c>
      <c r="X40" s="37" t="s">
        <v>419</v>
      </c>
    </row>
    <row r="41" spans="1:24" ht="75" x14ac:dyDescent="0.4">
      <c r="A41" s="27">
        <v>37</v>
      </c>
      <c r="B41" s="27" t="s">
        <v>6</v>
      </c>
      <c r="C41" s="27">
        <v>37</v>
      </c>
      <c r="D41" s="29" t="s">
        <v>46</v>
      </c>
      <c r="E41" s="30" t="s">
        <v>173</v>
      </c>
      <c r="F41" s="29" t="s">
        <v>312</v>
      </c>
      <c r="G41" s="31" t="s">
        <v>174</v>
      </c>
      <c r="H41" s="27" t="s">
        <v>89</v>
      </c>
      <c r="I41" s="32" t="s">
        <v>92</v>
      </c>
      <c r="J41" s="33">
        <f t="shared" si="0"/>
        <v>4420</v>
      </c>
      <c r="K41" s="33">
        <v>4420</v>
      </c>
      <c r="L41" s="33">
        <v>0</v>
      </c>
      <c r="M41" s="33">
        <v>0</v>
      </c>
      <c r="N41" s="28" t="s">
        <v>9</v>
      </c>
      <c r="O41" s="34">
        <f t="shared" si="1"/>
        <v>4420000</v>
      </c>
      <c r="P41" s="33">
        <v>3992000</v>
      </c>
      <c r="Q41" s="33">
        <v>0</v>
      </c>
      <c r="R41" s="33">
        <v>428000</v>
      </c>
      <c r="S41" s="27" t="s">
        <v>82</v>
      </c>
      <c r="T41" s="29" t="s">
        <v>495</v>
      </c>
      <c r="U41" s="27"/>
      <c r="V41" s="27" t="s">
        <v>435</v>
      </c>
      <c r="W41" s="29" t="s">
        <v>496</v>
      </c>
      <c r="X41" s="35" t="s">
        <v>415</v>
      </c>
    </row>
    <row r="42" spans="1:24" ht="75" x14ac:dyDescent="0.4">
      <c r="A42" s="27">
        <v>38</v>
      </c>
      <c r="B42" s="27" t="s">
        <v>6</v>
      </c>
      <c r="C42" s="27">
        <v>38</v>
      </c>
      <c r="D42" s="29" t="s">
        <v>78</v>
      </c>
      <c r="E42" s="30" t="s">
        <v>342</v>
      </c>
      <c r="F42" s="29" t="s">
        <v>175</v>
      </c>
      <c r="G42" s="36" t="s">
        <v>117</v>
      </c>
      <c r="H42" s="27" t="s">
        <v>89</v>
      </c>
      <c r="I42" s="32" t="s">
        <v>94</v>
      </c>
      <c r="J42" s="33">
        <f t="shared" si="0"/>
        <v>2767</v>
      </c>
      <c r="K42" s="33">
        <v>2767</v>
      </c>
      <c r="L42" s="33">
        <v>0</v>
      </c>
      <c r="M42" s="33">
        <v>0</v>
      </c>
      <c r="N42" s="28" t="s">
        <v>9</v>
      </c>
      <c r="O42" s="34">
        <f t="shared" si="1"/>
        <v>2766500</v>
      </c>
      <c r="P42" s="33">
        <v>2499000</v>
      </c>
      <c r="Q42" s="33">
        <v>0</v>
      </c>
      <c r="R42" s="33">
        <v>267500</v>
      </c>
      <c r="S42" s="27" t="s">
        <v>82</v>
      </c>
      <c r="T42" s="29" t="s">
        <v>446</v>
      </c>
      <c r="U42" s="27" t="s">
        <v>435</v>
      </c>
      <c r="V42" s="27"/>
      <c r="W42" s="29" t="s">
        <v>442</v>
      </c>
      <c r="X42" s="35" t="s">
        <v>417</v>
      </c>
    </row>
    <row r="43" spans="1:24" ht="131.25" x14ac:dyDescent="0.4">
      <c r="A43" s="27">
        <v>39</v>
      </c>
      <c r="B43" s="27" t="s">
        <v>6</v>
      </c>
      <c r="C43" s="27">
        <v>39</v>
      </c>
      <c r="D43" s="29" t="s">
        <v>47</v>
      </c>
      <c r="E43" s="30" t="s">
        <v>176</v>
      </c>
      <c r="F43" s="29" t="s">
        <v>313</v>
      </c>
      <c r="G43" s="36" t="s">
        <v>232</v>
      </c>
      <c r="H43" s="27" t="s">
        <v>92</v>
      </c>
      <c r="I43" s="32" t="s">
        <v>96</v>
      </c>
      <c r="J43" s="33">
        <f t="shared" si="0"/>
        <v>210</v>
      </c>
      <c r="K43" s="33">
        <v>210</v>
      </c>
      <c r="L43" s="33">
        <v>0</v>
      </c>
      <c r="M43" s="33">
        <v>0</v>
      </c>
      <c r="N43" s="28" t="s">
        <v>9</v>
      </c>
      <c r="O43" s="34">
        <f t="shared" si="1"/>
        <v>210000</v>
      </c>
      <c r="P43" s="33">
        <v>190000</v>
      </c>
      <c r="Q43" s="33">
        <v>0</v>
      </c>
      <c r="R43" s="33">
        <v>20000</v>
      </c>
      <c r="S43" s="27" t="s">
        <v>82</v>
      </c>
      <c r="T43" s="29" t="s">
        <v>481</v>
      </c>
      <c r="U43" s="27"/>
      <c r="V43" s="32" t="s">
        <v>435</v>
      </c>
      <c r="W43" s="30" t="s">
        <v>530</v>
      </c>
      <c r="X43" s="37" t="s">
        <v>419</v>
      </c>
    </row>
    <row r="44" spans="1:24" ht="93.75" x14ac:dyDescent="0.4">
      <c r="A44" s="27">
        <v>40</v>
      </c>
      <c r="B44" s="27" t="s">
        <v>6</v>
      </c>
      <c r="C44" s="27">
        <v>40</v>
      </c>
      <c r="D44" s="29" t="s">
        <v>48</v>
      </c>
      <c r="E44" s="30" t="s">
        <v>314</v>
      </c>
      <c r="F44" s="29" t="s">
        <v>315</v>
      </c>
      <c r="G44" s="31" t="s">
        <v>177</v>
      </c>
      <c r="H44" s="27" t="s">
        <v>89</v>
      </c>
      <c r="I44" s="32" t="s">
        <v>96</v>
      </c>
      <c r="J44" s="33">
        <f t="shared" si="0"/>
        <v>622</v>
      </c>
      <c r="K44" s="33">
        <v>622</v>
      </c>
      <c r="L44" s="33">
        <v>0</v>
      </c>
      <c r="M44" s="33">
        <v>0</v>
      </c>
      <c r="N44" s="28" t="s">
        <v>9</v>
      </c>
      <c r="O44" s="34">
        <f t="shared" si="1"/>
        <v>294076</v>
      </c>
      <c r="P44" s="33">
        <v>266000</v>
      </c>
      <c r="Q44" s="33">
        <v>0</v>
      </c>
      <c r="R44" s="33">
        <v>28076</v>
      </c>
      <c r="S44" s="27" t="s">
        <v>82</v>
      </c>
      <c r="T44" s="29" t="s">
        <v>482</v>
      </c>
      <c r="U44" s="27"/>
      <c r="V44" s="32" t="s">
        <v>435</v>
      </c>
      <c r="W44" s="30" t="s">
        <v>492</v>
      </c>
      <c r="X44" s="37" t="s">
        <v>419</v>
      </c>
    </row>
    <row r="45" spans="1:24" ht="56.25" x14ac:dyDescent="0.4">
      <c r="A45" s="27">
        <v>41</v>
      </c>
      <c r="B45" s="27" t="s">
        <v>6</v>
      </c>
      <c r="C45" s="27">
        <v>41</v>
      </c>
      <c r="D45" s="29" t="s">
        <v>49</v>
      </c>
      <c r="E45" s="30" t="s">
        <v>343</v>
      </c>
      <c r="F45" s="29" t="s">
        <v>316</v>
      </c>
      <c r="G45" s="36" t="s">
        <v>117</v>
      </c>
      <c r="H45" s="27" t="s">
        <v>88</v>
      </c>
      <c r="I45" s="32" t="s">
        <v>96</v>
      </c>
      <c r="J45" s="33">
        <f t="shared" si="0"/>
        <v>5347</v>
      </c>
      <c r="K45" s="33">
        <v>5347</v>
      </c>
      <c r="L45" s="33">
        <v>0</v>
      </c>
      <c r="M45" s="33">
        <v>0</v>
      </c>
      <c r="N45" s="28" t="s">
        <v>9</v>
      </c>
      <c r="O45" s="34">
        <f t="shared" si="1"/>
        <v>5346211</v>
      </c>
      <c r="P45" s="33">
        <v>4829000</v>
      </c>
      <c r="Q45" s="33">
        <v>0</v>
      </c>
      <c r="R45" s="33">
        <v>517211</v>
      </c>
      <c r="S45" s="27" t="s">
        <v>82</v>
      </c>
      <c r="T45" s="29" t="s">
        <v>483</v>
      </c>
      <c r="U45" s="27" t="s">
        <v>435</v>
      </c>
      <c r="V45" s="27"/>
      <c r="W45" s="38" t="s">
        <v>531</v>
      </c>
      <c r="X45" s="37" t="s">
        <v>419</v>
      </c>
    </row>
    <row r="46" spans="1:24" ht="112.5" x14ac:dyDescent="0.4">
      <c r="A46" s="27">
        <v>42</v>
      </c>
      <c r="B46" s="27" t="s">
        <v>6</v>
      </c>
      <c r="C46" s="27">
        <v>42</v>
      </c>
      <c r="D46" s="29" t="s">
        <v>50</v>
      </c>
      <c r="E46" s="30" t="s">
        <v>318</v>
      </c>
      <c r="F46" s="29" t="s">
        <v>317</v>
      </c>
      <c r="G46" s="31" t="s">
        <v>319</v>
      </c>
      <c r="H46" s="27" t="s">
        <v>91</v>
      </c>
      <c r="I46" s="32" t="s">
        <v>96</v>
      </c>
      <c r="J46" s="33">
        <f t="shared" si="0"/>
        <v>1763</v>
      </c>
      <c r="K46" s="33">
        <v>1763</v>
      </c>
      <c r="L46" s="33">
        <v>0</v>
      </c>
      <c r="M46" s="33">
        <v>0</v>
      </c>
      <c r="N46" s="28" t="s">
        <v>9</v>
      </c>
      <c r="O46" s="34">
        <f t="shared" si="1"/>
        <v>1763377</v>
      </c>
      <c r="P46" s="33">
        <v>1593000</v>
      </c>
      <c r="Q46" s="33">
        <v>0</v>
      </c>
      <c r="R46" s="33">
        <v>170377</v>
      </c>
      <c r="S46" s="27" t="s">
        <v>82</v>
      </c>
      <c r="T46" s="29" t="s">
        <v>484</v>
      </c>
      <c r="U46" s="27" t="s">
        <v>435</v>
      </c>
      <c r="V46" s="27"/>
      <c r="W46" s="30" t="s">
        <v>532</v>
      </c>
      <c r="X46" s="37" t="s">
        <v>419</v>
      </c>
    </row>
    <row r="47" spans="1:24" ht="93.75" x14ac:dyDescent="0.4">
      <c r="A47" s="27">
        <v>43</v>
      </c>
      <c r="B47" s="27" t="s">
        <v>6</v>
      </c>
      <c r="C47" s="27">
        <v>43</v>
      </c>
      <c r="D47" s="29" t="s">
        <v>51</v>
      </c>
      <c r="E47" s="30" t="s">
        <v>178</v>
      </c>
      <c r="F47" s="29" t="s">
        <v>320</v>
      </c>
      <c r="G47" s="31" t="s">
        <v>179</v>
      </c>
      <c r="H47" s="27" t="s">
        <v>89</v>
      </c>
      <c r="I47" s="32" t="s">
        <v>96</v>
      </c>
      <c r="J47" s="33">
        <f t="shared" si="0"/>
        <v>25289</v>
      </c>
      <c r="K47" s="33">
        <v>25289</v>
      </c>
      <c r="L47" s="33">
        <v>0</v>
      </c>
      <c r="M47" s="33">
        <v>0</v>
      </c>
      <c r="N47" s="28" t="s">
        <v>9</v>
      </c>
      <c r="O47" s="34">
        <f t="shared" si="1"/>
        <v>25288974</v>
      </c>
      <c r="P47" s="33">
        <v>22842000</v>
      </c>
      <c r="Q47" s="33">
        <v>0</v>
      </c>
      <c r="R47" s="33">
        <v>2446974</v>
      </c>
      <c r="S47" s="27" t="s">
        <v>82</v>
      </c>
      <c r="T47" s="29" t="s">
        <v>463</v>
      </c>
      <c r="U47" s="27"/>
      <c r="V47" s="27" t="s">
        <v>435</v>
      </c>
      <c r="W47" s="29" t="s">
        <v>464</v>
      </c>
      <c r="X47" s="35" t="s">
        <v>425</v>
      </c>
    </row>
    <row r="48" spans="1:24" ht="56.25" x14ac:dyDescent="0.4">
      <c r="A48" s="27">
        <v>44</v>
      </c>
      <c r="B48" s="27" t="s">
        <v>6</v>
      </c>
      <c r="C48" s="27">
        <v>44</v>
      </c>
      <c r="D48" s="29" t="s">
        <v>52</v>
      </c>
      <c r="E48" s="30" t="s">
        <v>345</v>
      </c>
      <c r="F48" s="29" t="s">
        <v>321</v>
      </c>
      <c r="G48" s="31" t="s">
        <v>180</v>
      </c>
      <c r="H48" s="27" t="s">
        <v>91</v>
      </c>
      <c r="I48" s="32" t="s">
        <v>96</v>
      </c>
      <c r="J48" s="33">
        <f t="shared" si="0"/>
        <v>18718</v>
      </c>
      <c r="K48" s="33">
        <v>18718</v>
      </c>
      <c r="L48" s="33">
        <v>0</v>
      </c>
      <c r="M48" s="33">
        <v>0</v>
      </c>
      <c r="N48" s="28" t="s">
        <v>9</v>
      </c>
      <c r="O48" s="34">
        <f t="shared" si="1"/>
        <v>18717640</v>
      </c>
      <c r="P48" s="33">
        <v>16906000</v>
      </c>
      <c r="Q48" s="33">
        <v>0</v>
      </c>
      <c r="R48" s="33">
        <v>1811640</v>
      </c>
      <c r="S48" s="27" t="s">
        <v>82</v>
      </c>
      <c r="T48" s="29" t="s">
        <v>555</v>
      </c>
      <c r="U48" s="27"/>
      <c r="V48" s="27" t="s">
        <v>435</v>
      </c>
      <c r="W48" s="29" t="s">
        <v>556</v>
      </c>
      <c r="X48" s="35" t="s">
        <v>420</v>
      </c>
    </row>
    <row r="49" spans="1:24" ht="56.25" x14ac:dyDescent="0.4">
      <c r="A49" s="27">
        <v>45</v>
      </c>
      <c r="B49" s="27" t="s">
        <v>6</v>
      </c>
      <c r="C49" s="27">
        <v>45</v>
      </c>
      <c r="D49" s="29" t="s">
        <v>53</v>
      </c>
      <c r="E49" s="30" t="s">
        <v>344</v>
      </c>
      <c r="F49" s="29" t="s">
        <v>321</v>
      </c>
      <c r="G49" s="31" t="s">
        <v>181</v>
      </c>
      <c r="H49" s="27" t="s">
        <v>91</v>
      </c>
      <c r="I49" s="32" t="s">
        <v>96</v>
      </c>
      <c r="J49" s="33">
        <f t="shared" si="0"/>
        <v>33988</v>
      </c>
      <c r="K49" s="33">
        <v>33988</v>
      </c>
      <c r="L49" s="33">
        <v>0</v>
      </c>
      <c r="M49" s="33">
        <v>0</v>
      </c>
      <c r="N49" s="28" t="s">
        <v>9</v>
      </c>
      <c r="O49" s="34">
        <f t="shared" si="1"/>
        <v>33988347</v>
      </c>
      <c r="P49" s="33">
        <v>30699000</v>
      </c>
      <c r="Q49" s="33">
        <v>0</v>
      </c>
      <c r="R49" s="33">
        <v>3289347</v>
      </c>
      <c r="S49" s="27" t="s">
        <v>82</v>
      </c>
      <c r="T49" s="29" t="s">
        <v>558</v>
      </c>
      <c r="U49" s="27"/>
      <c r="V49" s="27" t="s">
        <v>435</v>
      </c>
      <c r="W49" s="29" t="s">
        <v>557</v>
      </c>
      <c r="X49" s="35" t="s">
        <v>420</v>
      </c>
    </row>
    <row r="50" spans="1:24" ht="131.25" x14ac:dyDescent="0.4">
      <c r="A50" s="27">
        <v>46</v>
      </c>
      <c r="B50" s="27" t="s">
        <v>6</v>
      </c>
      <c r="C50" s="27">
        <v>46</v>
      </c>
      <c r="D50" s="29" t="s">
        <v>54</v>
      </c>
      <c r="E50" s="30" t="s">
        <v>182</v>
      </c>
      <c r="F50" s="29" t="s">
        <v>322</v>
      </c>
      <c r="G50" s="36" t="s">
        <v>154</v>
      </c>
      <c r="H50" s="27" t="s">
        <v>91</v>
      </c>
      <c r="I50" s="32" t="s">
        <v>96</v>
      </c>
      <c r="J50" s="33">
        <f t="shared" si="0"/>
        <v>5737</v>
      </c>
      <c r="K50" s="33">
        <v>5737</v>
      </c>
      <c r="L50" s="33">
        <v>0</v>
      </c>
      <c r="M50" s="33">
        <v>0</v>
      </c>
      <c r="N50" s="28" t="s">
        <v>9</v>
      </c>
      <c r="O50" s="34">
        <f t="shared" si="1"/>
        <v>5498376</v>
      </c>
      <c r="P50" s="33">
        <v>4966000</v>
      </c>
      <c r="Q50" s="33">
        <v>0</v>
      </c>
      <c r="R50" s="33">
        <v>532376</v>
      </c>
      <c r="S50" s="27" t="s">
        <v>82</v>
      </c>
      <c r="T50" s="29" t="s">
        <v>438</v>
      </c>
      <c r="U50" s="27"/>
      <c r="V50" s="27" t="s">
        <v>435</v>
      </c>
      <c r="W50" s="38" t="s">
        <v>440</v>
      </c>
      <c r="X50" s="35" t="s">
        <v>426</v>
      </c>
    </row>
    <row r="51" spans="1:24" ht="75" x14ac:dyDescent="0.4">
      <c r="A51" s="27">
        <v>47</v>
      </c>
      <c r="B51" s="27" t="s">
        <v>6</v>
      </c>
      <c r="C51" s="27">
        <v>47</v>
      </c>
      <c r="D51" s="29" t="s">
        <v>55</v>
      </c>
      <c r="E51" s="30" t="s">
        <v>346</v>
      </c>
      <c r="F51" s="29" t="s">
        <v>323</v>
      </c>
      <c r="G51" s="36" t="s">
        <v>358</v>
      </c>
      <c r="H51" s="27" t="s">
        <v>91</v>
      </c>
      <c r="I51" s="32" t="s">
        <v>96</v>
      </c>
      <c r="J51" s="33">
        <f t="shared" si="0"/>
        <v>8198</v>
      </c>
      <c r="K51" s="33">
        <v>8198</v>
      </c>
      <c r="L51" s="33">
        <v>0</v>
      </c>
      <c r="M51" s="33">
        <v>0</v>
      </c>
      <c r="N51" s="28" t="s">
        <v>9</v>
      </c>
      <c r="O51" s="34">
        <f t="shared" si="1"/>
        <v>7320539</v>
      </c>
      <c r="P51" s="33">
        <v>6612000</v>
      </c>
      <c r="Q51" s="33">
        <v>0</v>
      </c>
      <c r="R51" s="33">
        <v>708539</v>
      </c>
      <c r="S51" s="27" t="s">
        <v>82</v>
      </c>
      <c r="T51" s="29" t="s">
        <v>439</v>
      </c>
      <c r="U51" s="27" t="s">
        <v>435</v>
      </c>
      <c r="V51" s="27" t="s">
        <v>435</v>
      </c>
      <c r="W51" s="29" t="s">
        <v>437</v>
      </c>
      <c r="X51" s="35" t="s">
        <v>426</v>
      </c>
    </row>
    <row r="52" spans="1:24" ht="75" x14ac:dyDescent="0.4">
      <c r="A52" s="27">
        <v>48</v>
      </c>
      <c r="B52" s="27" t="s">
        <v>6</v>
      </c>
      <c r="C52" s="27">
        <v>48</v>
      </c>
      <c r="D52" s="29" t="s">
        <v>56</v>
      </c>
      <c r="E52" s="30" t="s">
        <v>183</v>
      </c>
      <c r="F52" s="29" t="s">
        <v>184</v>
      </c>
      <c r="G52" s="31" t="s">
        <v>185</v>
      </c>
      <c r="H52" s="27" t="s">
        <v>92</v>
      </c>
      <c r="I52" s="32" t="s">
        <v>90</v>
      </c>
      <c r="J52" s="33">
        <f t="shared" si="0"/>
        <v>2054</v>
      </c>
      <c r="K52" s="33">
        <v>2054</v>
      </c>
      <c r="L52" s="33">
        <v>0</v>
      </c>
      <c r="M52" s="33">
        <v>0</v>
      </c>
      <c r="N52" s="28" t="s">
        <v>9</v>
      </c>
      <c r="O52" s="34">
        <f t="shared" si="1"/>
        <v>2053040</v>
      </c>
      <c r="P52" s="33">
        <v>1854000</v>
      </c>
      <c r="Q52" s="33">
        <v>0</v>
      </c>
      <c r="R52" s="33">
        <v>199040</v>
      </c>
      <c r="S52" s="27" t="s">
        <v>82</v>
      </c>
      <c r="T52" s="29" t="s">
        <v>604</v>
      </c>
      <c r="U52" s="27" t="s">
        <v>435</v>
      </c>
      <c r="V52" s="27"/>
      <c r="W52" s="29" t="s">
        <v>613</v>
      </c>
      <c r="X52" s="35" t="s">
        <v>422</v>
      </c>
    </row>
    <row r="53" spans="1:24" ht="56.25" x14ac:dyDescent="0.4">
      <c r="A53" s="27">
        <v>49</v>
      </c>
      <c r="B53" s="27" t="s">
        <v>6</v>
      </c>
      <c r="C53" s="27">
        <v>49</v>
      </c>
      <c r="D53" s="29" t="s">
        <v>57</v>
      </c>
      <c r="E53" s="30" t="s">
        <v>347</v>
      </c>
      <c r="F53" s="29" t="s">
        <v>186</v>
      </c>
      <c r="G53" s="31" t="s">
        <v>187</v>
      </c>
      <c r="H53" s="27" t="s">
        <v>91</v>
      </c>
      <c r="I53" s="32" t="s">
        <v>96</v>
      </c>
      <c r="J53" s="33">
        <f t="shared" si="0"/>
        <v>311</v>
      </c>
      <c r="K53" s="33">
        <v>311</v>
      </c>
      <c r="L53" s="33">
        <v>0</v>
      </c>
      <c r="M53" s="33">
        <v>0</v>
      </c>
      <c r="N53" s="28" t="s">
        <v>9</v>
      </c>
      <c r="O53" s="34">
        <f t="shared" si="1"/>
        <v>306175</v>
      </c>
      <c r="P53" s="33">
        <v>277000</v>
      </c>
      <c r="Q53" s="33">
        <v>0</v>
      </c>
      <c r="R53" s="33">
        <v>29175</v>
      </c>
      <c r="S53" s="27" t="s">
        <v>82</v>
      </c>
      <c r="T53" s="29" t="s">
        <v>605</v>
      </c>
      <c r="U53" s="27"/>
      <c r="V53" s="27" t="s">
        <v>435</v>
      </c>
      <c r="W53" s="29" t="s">
        <v>612</v>
      </c>
      <c r="X53" s="35" t="s">
        <v>422</v>
      </c>
    </row>
    <row r="54" spans="1:24" ht="75" x14ac:dyDescent="0.4">
      <c r="A54" s="27">
        <v>50</v>
      </c>
      <c r="B54" s="27" t="s">
        <v>6</v>
      </c>
      <c r="C54" s="27">
        <v>50</v>
      </c>
      <c r="D54" s="29" t="s">
        <v>58</v>
      </c>
      <c r="E54" s="30" t="s">
        <v>188</v>
      </c>
      <c r="F54" s="29" t="s">
        <v>189</v>
      </c>
      <c r="G54" s="31" t="s">
        <v>168</v>
      </c>
      <c r="H54" s="27" t="s">
        <v>91</v>
      </c>
      <c r="I54" s="32" t="s">
        <v>92</v>
      </c>
      <c r="J54" s="33">
        <f t="shared" si="0"/>
        <v>587</v>
      </c>
      <c r="K54" s="33">
        <v>587</v>
      </c>
      <c r="L54" s="33">
        <v>0</v>
      </c>
      <c r="M54" s="33">
        <v>0</v>
      </c>
      <c r="N54" s="28" t="s">
        <v>9</v>
      </c>
      <c r="O54" s="34">
        <f t="shared" si="1"/>
        <v>586756</v>
      </c>
      <c r="P54" s="33">
        <v>530000</v>
      </c>
      <c r="Q54" s="33">
        <v>0</v>
      </c>
      <c r="R54" s="33">
        <v>56756</v>
      </c>
      <c r="S54" s="27" t="s">
        <v>82</v>
      </c>
      <c r="T54" s="29" t="s">
        <v>606</v>
      </c>
      <c r="U54" s="27" t="s">
        <v>435</v>
      </c>
      <c r="V54" s="27"/>
      <c r="W54" s="29" t="s">
        <v>611</v>
      </c>
      <c r="X54" s="35" t="s">
        <v>422</v>
      </c>
    </row>
    <row r="55" spans="1:24" ht="56.25" x14ac:dyDescent="0.4">
      <c r="A55" s="27">
        <v>51</v>
      </c>
      <c r="B55" s="27" t="s">
        <v>6</v>
      </c>
      <c r="C55" s="27">
        <v>51</v>
      </c>
      <c r="D55" s="29" t="s">
        <v>59</v>
      </c>
      <c r="E55" s="30" t="s">
        <v>348</v>
      </c>
      <c r="F55" s="29" t="s">
        <v>186</v>
      </c>
      <c r="G55" s="31" t="s">
        <v>190</v>
      </c>
      <c r="H55" s="27" t="s">
        <v>91</v>
      </c>
      <c r="I55" s="32" t="s">
        <v>96</v>
      </c>
      <c r="J55" s="33">
        <f t="shared" si="0"/>
        <v>1272</v>
      </c>
      <c r="K55" s="33">
        <v>1272</v>
      </c>
      <c r="L55" s="33">
        <v>0</v>
      </c>
      <c r="M55" s="33">
        <v>0</v>
      </c>
      <c r="N55" s="28" t="s">
        <v>9</v>
      </c>
      <c r="O55" s="34">
        <f t="shared" si="1"/>
        <v>1263500</v>
      </c>
      <c r="P55" s="33">
        <v>1141000</v>
      </c>
      <c r="Q55" s="33">
        <v>0</v>
      </c>
      <c r="R55" s="33">
        <v>122500</v>
      </c>
      <c r="S55" s="27" t="s">
        <v>82</v>
      </c>
      <c r="T55" s="29" t="s">
        <v>607</v>
      </c>
      <c r="U55" s="27"/>
      <c r="V55" s="27" t="s">
        <v>435</v>
      </c>
      <c r="W55" s="29" t="s">
        <v>610</v>
      </c>
      <c r="X55" s="35" t="s">
        <v>422</v>
      </c>
    </row>
    <row r="56" spans="1:24" ht="75" x14ac:dyDescent="0.4">
      <c r="A56" s="27">
        <v>52</v>
      </c>
      <c r="B56" s="27" t="s">
        <v>6</v>
      </c>
      <c r="C56" s="27">
        <v>52</v>
      </c>
      <c r="D56" s="29" t="s">
        <v>60</v>
      </c>
      <c r="E56" s="30" t="s">
        <v>191</v>
      </c>
      <c r="F56" s="29" t="s">
        <v>325</v>
      </c>
      <c r="G56" s="31" t="s">
        <v>324</v>
      </c>
      <c r="H56" s="27" t="s">
        <v>89</v>
      </c>
      <c r="I56" s="32" t="s">
        <v>103</v>
      </c>
      <c r="J56" s="33">
        <f t="shared" si="0"/>
        <v>33253</v>
      </c>
      <c r="K56" s="33">
        <v>33253</v>
      </c>
      <c r="L56" s="33">
        <v>0</v>
      </c>
      <c r="M56" s="33">
        <v>0</v>
      </c>
      <c r="N56" s="28" t="s">
        <v>9</v>
      </c>
      <c r="O56" s="34">
        <f t="shared" si="1"/>
        <v>33253000</v>
      </c>
      <c r="P56" s="33">
        <v>26281000</v>
      </c>
      <c r="Q56" s="33">
        <v>0</v>
      </c>
      <c r="R56" s="33">
        <v>6972000</v>
      </c>
      <c r="S56" s="27" t="s">
        <v>82</v>
      </c>
      <c r="T56" s="29" t="s">
        <v>608</v>
      </c>
      <c r="U56" s="27" t="s">
        <v>435</v>
      </c>
      <c r="V56" s="27"/>
      <c r="W56" s="29" t="s">
        <v>609</v>
      </c>
      <c r="X56" s="35" t="s">
        <v>422</v>
      </c>
    </row>
    <row r="57" spans="1:24" ht="112.5" x14ac:dyDescent="0.4">
      <c r="A57" s="27">
        <v>53</v>
      </c>
      <c r="B57" s="27" t="s">
        <v>6</v>
      </c>
      <c r="C57" s="27">
        <v>53</v>
      </c>
      <c r="D57" s="29" t="s">
        <v>61</v>
      </c>
      <c r="E57" s="30" t="s">
        <v>193</v>
      </c>
      <c r="F57" s="29" t="s">
        <v>326</v>
      </c>
      <c r="G57" s="31" t="s">
        <v>327</v>
      </c>
      <c r="H57" s="27" t="s">
        <v>91</v>
      </c>
      <c r="I57" s="32" t="s">
        <v>104</v>
      </c>
      <c r="J57" s="33">
        <f t="shared" si="0"/>
        <v>70823</v>
      </c>
      <c r="K57" s="33">
        <v>70823</v>
      </c>
      <c r="L57" s="33">
        <v>0</v>
      </c>
      <c r="M57" s="33">
        <v>0</v>
      </c>
      <c r="N57" s="28" t="s">
        <v>9</v>
      </c>
      <c r="O57" s="34">
        <f t="shared" si="1"/>
        <v>70765910</v>
      </c>
      <c r="P57" s="33">
        <v>69657000</v>
      </c>
      <c r="Q57" s="33">
        <v>0</v>
      </c>
      <c r="R57" s="33">
        <v>1108910</v>
      </c>
      <c r="S57" s="27" t="s">
        <v>82</v>
      </c>
      <c r="T57" s="29" t="s">
        <v>460</v>
      </c>
      <c r="U57" s="27"/>
      <c r="V57" s="27" t="s">
        <v>435</v>
      </c>
      <c r="W57" s="29" t="s">
        <v>459</v>
      </c>
      <c r="X57" s="35" t="s">
        <v>427</v>
      </c>
    </row>
    <row r="58" spans="1:24" ht="150" x14ac:dyDescent="0.4">
      <c r="A58" s="27">
        <v>54</v>
      </c>
      <c r="B58" s="27" t="s">
        <v>6</v>
      </c>
      <c r="C58" s="27">
        <v>54</v>
      </c>
      <c r="D58" s="29" t="s">
        <v>43</v>
      </c>
      <c r="E58" s="30" t="s">
        <v>349</v>
      </c>
      <c r="F58" s="29" t="s">
        <v>194</v>
      </c>
      <c r="G58" s="31" t="s">
        <v>195</v>
      </c>
      <c r="H58" s="27" t="s">
        <v>89</v>
      </c>
      <c r="I58" s="32" t="s">
        <v>96</v>
      </c>
      <c r="J58" s="33">
        <f t="shared" si="0"/>
        <v>6794</v>
      </c>
      <c r="K58" s="33">
        <v>6794</v>
      </c>
      <c r="L58" s="33">
        <v>0</v>
      </c>
      <c r="M58" s="33">
        <v>0</v>
      </c>
      <c r="N58" s="28" t="s">
        <v>9</v>
      </c>
      <c r="O58" s="34">
        <f t="shared" si="1"/>
        <v>6334003</v>
      </c>
      <c r="P58" s="33">
        <v>5721000</v>
      </c>
      <c r="Q58" s="33">
        <v>0</v>
      </c>
      <c r="R58" s="33">
        <v>613003</v>
      </c>
      <c r="S58" s="27" t="s">
        <v>82</v>
      </c>
      <c r="T58" s="29" t="s">
        <v>775</v>
      </c>
      <c r="U58" s="27" t="s">
        <v>435</v>
      </c>
      <c r="V58" s="27"/>
      <c r="W58" s="29" t="s">
        <v>571</v>
      </c>
      <c r="X58" s="35" t="s">
        <v>423</v>
      </c>
    </row>
    <row r="59" spans="1:24" ht="112.5" x14ac:dyDescent="0.4">
      <c r="A59" s="27">
        <v>55</v>
      </c>
      <c r="B59" s="27" t="s">
        <v>6</v>
      </c>
      <c r="C59" s="27">
        <v>55</v>
      </c>
      <c r="D59" s="29" t="s">
        <v>62</v>
      </c>
      <c r="E59" s="30" t="s">
        <v>350</v>
      </c>
      <c r="F59" s="29" t="s">
        <v>328</v>
      </c>
      <c r="G59" s="36" t="s">
        <v>329</v>
      </c>
      <c r="H59" s="27" t="s">
        <v>89</v>
      </c>
      <c r="I59" s="32" t="s">
        <v>96</v>
      </c>
      <c r="J59" s="33">
        <f t="shared" si="0"/>
        <v>3656</v>
      </c>
      <c r="K59" s="33">
        <v>3656</v>
      </c>
      <c r="L59" s="33">
        <v>0</v>
      </c>
      <c r="M59" s="33">
        <v>0</v>
      </c>
      <c r="N59" s="28" t="s">
        <v>9</v>
      </c>
      <c r="O59" s="34">
        <f t="shared" si="1"/>
        <v>3655627</v>
      </c>
      <c r="P59" s="33">
        <v>3302000</v>
      </c>
      <c r="Q59" s="33">
        <v>0</v>
      </c>
      <c r="R59" s="33">
        <v>353627</v>
      </c>
      <c r="S59" s="27" t="s">
        <v>82</v>
      </c>
      <c r="T59" s="29" t="s">
        <v>567</v>
      </c>
      <c r="U59" s="27" t="s">
        <v>435</v>
      </c>
      <c r="V59" s="27"/>
      <c r="W59" s="29" t="s">
        <v>568</v>
      </c>
      <c r="X59" s="35" t="s">
        <v>329</v>
      </c>
    </row>
    <row r="60" spans="1:24" ht="131.25" x14ac:dyDescent="0.4">
      <c r="A60" s="27">
        <v>56</v>
      </c>
      <c r="B60" s="27" t="s">
        <v>6</v>
      </c>
      <c r="C60" s="27">
        <v>56</v>
      </c>
      <c r="D60" s="29" t="s">
        <v>63</v>
      </c>
      <c r="E60" s="30" t="s">
        <v>196</v>
      </c>
      <c r="F60" s="29" t="s">
        <v>197</v>
      </c>
      <c r="G60" s="31" t="s">
        <v>198</v>
      </c>
      <c r="H60" s="27" t="s">
        <v>91</v>
      </c>
      <c r="I60" s="32" t="s">
        <v>105</v>
      </c>
      <c r="J60" s="33">
        <f t="shared" si="0"/>
        <v>38600</v>
      </c>
      <c r="K60" s="33">
        <v>38600</v>
      </c>
      <c r="L60" s="33">
        <v>0</v>
      </c>
      <c r="M60" s="33">
        <v>0</v>
      </c>
      <c r="N60" s="28" t="s">
        <v>9</v>
      </c>
      <c r="O60" s="34">
        <f t="shared" si="1"/>
        <v>38594325</v>
      </c>
      <c r="P60" s="33">
        <v>31875000</v>
      </c>
      <c r="Q60" s="33">
        <v>0</v>
      </c>
      <c r="R60" s="33">
        <v>6719325</v>
      </c>
      <c r="S60" s="27" t="s">
        <v>82</v>
      </c>
      <c r="T60" s="29" t="s">
        <v>770</v>
      </c>
      <c r="U60" s="27" t="s">
        <v>435</v>
      </c>
      <c r="V60" s="27"/>
      <c r="W60" s="29" t="s">
        <v>771</v>
      </c>
      <c r="X60" s="37" t="s">
        <v>428</v>
      </c>
    </row>
    <row r="61" spans="1:24" ht="112.5" x14ac:dyDescent="0.4">
      <c r="A61" s="27">
        <v>57</v>
      </c>
      <c r="B61" s="27" t="s">
        <v>6</v>
      </c>
      <c r="C61" s="27">
        <v>57</v>
      </c>
      <c r="D61" s="29" t="s">
        <v>64</v>
      </c>
      <c r="E61" s="30" t="s">
        <v>199</v>
      </c>
      <c r="F61" s="29" t="s">
        <v>330</v>
      </c>
      <c r="G61" s="31" t="s">
        <v>200</v>
      </c>
      <c r="H61" s="27" t="s">
        <v>91</v>
      </c>
      <c r="I61" s="32" t="s">
        <v>90</v>
      </c>
      <c r="J61" s="33">
        <f t="shared" si="0"/>
        <v>5830</v>
      </c>
      <c r="K61" s="33">
        <v>5830</v>
      </c>
      <c r="L61" s="33">
        <v>0</v>
      </c>
      <c r="M61" s="33">
        <v>0</v>
      </c>
      <c r="N61" s="28" t="s">
        <v>9</v>
      </c>
      <c r="O61" s="34">
        <f t="shared" si="1"/>
        <v>5830000</v>
      </c>
      <c r="P61" s="33">
        <v>5266000</v>
      </c>
      <c r="Q61" s="33">
        <v>0</v>
      </c>
      <c r="R61" s="33">
        <v>564000</v>
      </c>
      <c r="S61" s="27" t="s">
        <v>82</v>
      </c>
      <c r="T61" s="29" t="s">
        <v>765</v>
      </c>
      <c r="U61" s="27" t="s">
        <v>435</v>
      </c>
      <c r="V61" s="27"/>
      <c r="W61" s="29" t="s">
        <v>766</v>
      </c>
      <c r="X61" s="37" t="s">
        <v>429</v>
      </c>
    </row>
    <row r="62" spans="1:24" ht="93.75" x14ac:dyDescent="0.4">
      <c r="A62" s="27">
        <v>58</v>
      </c>
      <c r="B62" s="27" t="s">
        <v>6</v>
      </c>
      <c r="C62" s="27">
        <v>58</v>
      </c>
      <c r="D62" s="29" t="s">
        <v>65</v>
      </c>
      <c r="E62" s="30" t="s">
        <v>201</v>
      </c>
      <c r="F62" s="29" t="s">
        <v>202</v>
      </c>
      <c r="G62" s="31" t="s">
        <v>229</v>
      </c>
      <c r="H62" s="27" t="s">
        <v>92</v>
      </c>
      <c r="I62" s="32" t="s">
        <v>96</v>
      </c>
      <c r="J62" s="33">
        <f t="shared" si="0"/>
        <v>11300</v>
      </c>
      <c r="K62" s="33">
        <v>11300</v>
      </c>
      <c r="L62" s="33">
        <v>0</v>
      </c>
      <c r="M62" s="33">
        <v>0</v>
      </c>
      <c r="N62" s="28" t="s">
        <v>9</v>
      </c>
      <c r="O62" s="34">
        <f t="shared" si="1"/>
        <v>9000000</v>
      </c>
      <c r="P62" s="33">
        <v>8129000</v>
      </c>
      <c r="Q62" s="33">
        <v>0</v>
      </c>
      <c r="R62" s="33">
        <v>871000</v>
      </c>
      <c r="S62" s="27" t="s">
        <v>82</v>
      </c>
      <c r="T62" s="29" t="s">
        <v>584</v>
      </c>
      <c r="U62" s="27"/>
      <c r="V62" s="27" t="s">
        <v>435</v>
      </c>
      <c r="W62" s="29" t="s">
        <v>585</v>
      </c>
      <c r="X62" s="35" t="s">
        <v>430</v>
      </c>
    </row>
    <row r="63" spans="1:24" ht="75" x14ac:dyDescent="0.4">
      <c r="A63" s="27">
        <v>59</v>
      </c>
      <c r="B63" s="27" t="s">
        <v>6</v>
      </c>
      <c r="C63" s="27">
        <v>59</v>
      </c>
      <c r="D63" s="29" t="s">
        <v>66</v>
      </c>
      <c r="E63" s="30" t="s">
        <v>203</v>
      </c>
      <c r="F63" s="29" t="s">
        <v>331</v>
      </c>
      <c r="G63" s="31" t="s">
        <v>133</v>
      </c>
      <c r="H63" s="27" t="s">
        <v>94</v>
      </c>
      <c r="I63" s="32" t="s">
        <v>96</v>
      </c>
      <c r="J63" s="33">
        <f t="shared" si="0"/>
        <v>64651</v>
      </c>
      <c r="K63" s="33">
        <v>33139</v>
      </c>
      <c r="L63" s="33">
        <v>0</v>
      </c>
      <c r="M63" s="33">
        <v>31512</v>
      </c>
      <c r="N63" s="28" t="s">
        <v>9</v>
      </c>
      <c r="O63" s="34">
        <f t="shared" si="1"/>
        <v>64651214</v>
      </c>
      <c r="P63" s="33">
        <v>29932000</v>
      </c>
      <c r="Q63" s="33">
        <v>0</v>
      </c>
      <c r="R63" s="33">
        <v>34719214</v>
      </c>
      <c r="S63" s="27" t="s">
        <v>82</v>
      </c>
      <c r="T63" s="29" t="s">
        <v>515</v>
      </c>
      <c r="U63" s="27" t="s">
        <v>435</v>
      </c>
      <c r="V63" s="27" t="s">
        <v>435</v>
      </c>
      <c r="W63" s="38" t="s">
        <v>546</v>
      </c>
      <c r="X63" s="35" t="s">
        <v>418</v>
      </c>
    </row>
    <row r="64" spans="1:24" ht="93.75" x14ac:dyDescent="0.4">
      <c r="A64" s="27">
        <v>60</v>
      </c>
      <c r="B64" s="27" t="s">
        <v>6</v>
      </c>
      <c r="C64" s="27">
        <v>61</v>
      </c>
      <c r="D64" s="29" t="s">
        <v>67</v>
      </c>
      <c r="E64" s="30" t="s">
        <v>351</v>
      </c>
      <c r="F64" s="29" t="s">
        <v>233</v>
      </c>
      <c r="G64" s="31" t="s">
        <v>204</v>
      </c>
      <c r="H64" s="27" t="s">
        <v>92</v>
      </c>
      <c r="I64" s="32" t="s">
        <v>96</v>
      </c>
      <c r="J64" s="33">
        <f t="shared" si="0"/>
        <v>4000</v>
      </c>
      <c r="K64" s="33">
        <v>4000</v>
      </c>
      <c r="L64" s="33">
        <v>0</v>
      </c>
      <c r="M64" s="33">
        <v>0</v>
      </c>
      <c r="N64" s="28" t="s">
        <v>9</v>
      </c>
      <c r="O64" s="34">
        <f t="shared" si="1"/>
        <v>3999200</v>
      </c>
      <c r="P64" s="33">
        <v>3612000</v>
      </c>
      <c r="Q64" s="33">
        <v>0</v>
      </c>
      <c r="R64" s="33">
        <v>387200</v>
      </c>
      <c r="S64" s="27" t="s">
        <v>82</v>
      </c>
      <c r="T64" s="29" t="s">
        <v>614</v>
      </c>
      <c r="U64" s="27"/>
      <c r="V64" s="27" t="s">
        <v>435</v>
      </c>
      <c r="W64" s="29" t="s">
        <v>619</v>
      </c>
      <c r="X64" s="35" t="s">
        <v>422</v>
      </c>
    </row>
    <row r="65" spans="1:24" ht="37.5" x14ac:dyDescent="0.4">
      <c r="A65" s="27">
        <v>61</v>
      </c>
      <c r="B65" s="27" t="s">
        <v>6</v>
      </c>
      <c r="C65" s="27">
        <v>62</v>
      </c>
      <c r="D65" s="29" t="s">
        <v>68</v>
      </c>
      <c r="E65" s="30" t="s">
        <v>205</v>
      </c>
      <c r="F65" s="29" t="s">
        <v>206</v>
      </c>
      <c r="G65" s="36" t="s">
        <v>363</v>
      </c>
      <c r="H65" s="27" t="s">
        <v>92</v>
      </c>
      <c r="I65" s="32" t="s">
        <v>96</v>
      </c>
      <c r="J65" s="33">
        <f t="shared" si="0"/>
        <v>6716</v>
      </c>
      <c r="K65" s="33">
        <v>6716</v>
      </c>
      <c r="L65" s="33">
        <v>0</v>
      </c>
      <c r="M65" s="33">
        <v>0</v>
      </c>
      <c r="N65" s="28" t="s">
        <v>9</v>
      </c>
      <c r="O65" s="34">
        <f t="shared" si="1"/>
        <v>6471300</v>
      </c>
      <c r="P65" s="33">
        <v>5845000</v>
      </c>
      <c r="Q65" s="33">
        <v>0</v>
      </c>
      <c r="R65" s="33">
        <v>626300</v>
      </c>
      <c r="S65" s="27" t="s">
        <v>82</v>
      </c>
      <c r="T65" s="29" t="s">
        <v>615</v>
      </c>
      <c r="U65" s="27" t="s">
        <v>435</v>
      </c>
      <c r="V65" s="27"/>
      <c r="W65" s="29" t="s">
        <v>616</v>
      </c>
      <c r="X65" s="35" t="s">
        <v>422</v>
      </c>
    </row>
    <row r="66" spans="1:24" ht="37.5" x14ac:dyDescent="0.4">
      <c r="A66" s="27">
        <v>62</v>
      </c>
      <c r="B66" s="27" t="s">
        <v>6</v>
      </c>
      <c r="C66" s="27">
        <v>63</v>
      </c>
      <c r="D66" s="29" t="s">
        <v>69</v>
      </c>
      <c r="E66" s="30" t="s">
        <v>207</v>
      </c>
      <c r="F66" s="29" t="s">
        <v>206</v>
      </c>
      <c r="G66" s="36" t="s">
        <v>362</v>
      </c>
      <c r="H66" s="27" t="s">
        <v>92</v>
      </c>
      <c r="I66" s="32" t="s">
        <v>96</v>
      </c>
      <c r="J66" s="33">
        <f t="shared" si="0"/>
        <v>7200</v>
      </c>
      <c r="K66" s="33">
        <v>7200</v>
      </c>
      <c r="L66" s="33">
        <v>0</v>
      </c>
      <c r="M66" s="33">
        <v>0</v>
      </c>
      <c r="N66" s="28" t="s">
        <v>9</v>
      </c>
      <c r="O66" s="34">
        <f t="shared" si="1"/>
        <v>6937700</v>
      </c>
      <c r="P66" s="33">
        <v>6266000</v>
      </c>
      <c r="Q66" s="33">
        <v>0</v>
      </c>
      <c r="R66" s="33">
        <v>671700</v>
      </c>
      <c r="S66" s="27" t="s">
        <v>82</v>
      </c>
      <c r="T66" s="29" t="s">
        <v>617</v>
      </c>
      <c r="U66" s="27" t="s">
        <v>435</v>
      </c>
      <c r="V66" s="27"/>
      <c r="W66" s="29" t="s">
        <v>618</v>
      </c>
      <c r="X66" s="35" t="s">
        <v>422</v>
      </c>
    </row>
    <row r="67" spans="1:24" ht="93.75" x14ac:dyDescent="0.4">
      <c r="A67" s="27">
        <v>63</v>
      </c>
      <c r="B67" s="27" t="s">
        <v>6</v>
      </c>
      <c r="C67" s="27">
        <v>64</v>
      </c>
      <c r="D67" s="29" t="s">
        <v>43</v>
      </c>
      <c r="E67" s="30" t="s">
        <v>208</v>
      </c>
      <c r="F67" s="29" t="s">
        <v>209</v>
      </c>
      <c r="G67" s="31" t="s">
        <v>210</v>
      </c>
      <c r="H67" s="27" t="s">
        <v>92</v>
      </c>
      <c r="I67" s="32" t="s">
        <v>103</v>
      </c>
      <c r="J67" s="33">
        <f t="shared" si="0"/>
        <v>44538</v>
      </c>
      <c r="K67" s="33">
        <v>44538</v>
      </c>
      <c r="L67" s="33">
        <v>0</v>
      </c>
      <c r="M67" s="33">
        <v>0</v>
      </c>
      <c r="N67" s="28" t="s">
        <v>9</v>
      </c>
      <c r="O67" s="34">
        <f t="shared" si="1"/>
        <v>42927500</v>
      </c>
      <c r="P67" s="33">
        <v>31758000</v>
      </c>
      <c r="Q67" s="33">
        <v>0</v>
      </c>
      <c r="R67" s="33">
        <v>11169500</v>
      </c>
      <c r="S67" s="27" t="s">
        <v>82</v>
      </c>
      <c r="T67" s="29" t="s">
        <v>776</v>
      </c>
      <c r="U67" s="27" t="s">
        <v>435</v>
      </c>
      <c r="V67" s="27"/>
      <c r="W67" s="29" t="s">
        <v>572</v>
      </c>
      <c r="X67" s="35" t="s">
        <v>423</v>
      </c>
    </row>
    <row r="68" spans="1:24" ht="56.25" x14ac:dyDescent="0.4">
      <c r="A68" s="27">
        <v>64</v>
      </c>
      <c r="B68" s="27" t="s">
        <v>6</v>
      </c>
      <c r="C68" s="27">
        <v>65</v>
      </c>
      <c r="D68" s="29" t="s">
        <v>44</v>
      </c>
      <c r="E68" s="30" t="s">
        <v>352</v>
      </c>
      <c r="F68" s="29" t="s">
        <v>211</v>
      </c>
      <c r="G68" s="31" t="s">
        <v>212</v>
      </c>
      <c r="H68" s="27" t="s">
        <v>92</v>
      </c>
      <c r="I68" s="32" t="s">
        <v>106</v>
      </c>
      <c r="J68" s="33">
        <f t="shared" si="0"/>
        <v>29183</v>
      </c>
      <c r="K68" s="33">
        <v>29183</v>
      </c>
      <c r="L68" s="33">
        <v>0</v>
      </c>
      <c r="M68" s="33">
        <v>0</v>
      </c>
      <c r="N68" s="28" t="s">
        <v>9</v>
      </c>
      <c r="O68" s="34">
        <f t="shared" si="1"/>
        <v>28798000</v>
      </c>
      <c r="P68" s="33">
        <v>20899000</v>
      </c>
      <c r="Q68" s="33">
        <v>0</v>
      </c>
      <c r="R68" s="33">
        <v>7899000</v>
      </c>
      <c r="S68" s="27" t="s">
        <v>82</v>
      </c>
      <c r="T68" s="29" t="s">
        <v>768</v>
      </c>
      <c r="U68" s="27" t="s">
        <v>435</v>
      </c>
      <c r="V68" s="27"/>
      <c r="W68" s="29" t="s">
        <v>767</v>
      </c>
      <c r="X68" s="35" t="s">
        <v>424</v>
      </c>
    </row>
    <row r="69" spans="1:24" ht="93.75" x14ac:dyDescent="0.4">
      <c r="A69" s="27">
        <v>65</v>
      </c>
      <c r="B69" s="27" t="s">
        <v>6</v>
      </c>
      <c r="C69" s="27">
        <v>66</v>
      </c>
      <c r="D69" s="29" t="s">
        <v>70</v>
      </c>
      <c r="E69" s="30" t="s">
        <v>353</v>
      </c>
      <c r="F69" s="29" t="s">
        <v>337</v>
      </c>
      <c r="G69" s="31" t="s">
        <v>213</v>
      </c>
      <c r="H69" s="27" t="s">
        <v>92</v>
      </c>
      <c r="I69" s="32" t="s">
        <v>107</v>
      </c>
      <c r="J69" s="33">
        <f t="shared" si="0"/>
        <v>41879</v>
      </c>
      <c r="K69" s="33">
        <v>41879</v>
      </c>
      <c r="L69" s="33">
        <v>0</v>
      </c>
      <c r="M69" s="33">
        <v>0</v>
      </c>
      <c r="N69" s="28" t="s">
        <v>9</v>
      </c>
      <c r="O69" s="34">
        <f t="shared" si="1"/>
        <v>41402240</v>
      </c>
      <c r="P69" s="33">
        <v>29372000</v>
      </c>
      <c r="Q69" s="33">
        <v>0</v>
      </c>
      <c r="R69" s="33">
        <v>12030240</v>
      </c>
      <c r="S69" s="27" t="s">
        <v>82</v>
      </c>
      <c r="T69" s="29" t="s">
        <v>434</v>
      </c>
      <c r="U69" s="27" t="s">
        <v>435</v>
      </c>
      <c r="V69" s="27"/>
      <c r="W69" s="38" t="s">
        <v>436</v>
      </c>
      <c r="X69" s="35" t="s">
        <v>431</v>
      </c>
    </row>
    <row r="70" spans="1:24" ht="187.5" x14ac:dyDescent="0.4">
      <c r="A70" s="27">
        <v>66</v>
      </c>
      <c r="B70" s="27" t="s">
        <v>6</v>
      </c>
      <c r="C70" s="27">
        <v>67</v>
      </c>
      <c r="D70" s="29" t="s">
        <v>71</v>
      </c>
      <c r="E70" s="30" t="s">
        <v>354</v>
      </c>
      <c r="F70" s="29" t="s">
        <v>332</v>
      </c>
      <c r="G70" s="31" t="s">
        <v>214</v>
      </c>
      <c r="H70" s="27" t="s">
        <v>95</v>
      </c>
      <c r="I70" s="32" t="s">
        <v>107</v>
      </c>
      <c r="J70" s="33">
        <f t="shared" ref="J70:J133" si="2">SUM(K70:M70)</f>
        <v>64000</v>
      </c>
      <c r="K70" s="33">
        <v>64000</v>
      </c>
      <c r="L70" s="33">
        <v>0</v>
      </c>
      <c r="M70" s="33">
        <v>0</v>
      </c>
      <c r="N70" s="28" t="s">
        <v>9</v>
      </c>
      <c r="O70" s="34">
        <f t="shared" ref="O70:O108" si="3">SUM(P70:R70)</f>
        <v>61644000</v>
      </c>
      <c r="P70" s="33">
        <v>44574000</v>
      </c>
      <c r="Q70" s="33">
        <v>0</v>
      </c>
      <c r="R70" s="33">
        <v>17070000</v>
      </c>
      <c r="S70" s="27" t="s">
        <v>82</v>
      </c>
      <c r="T70" s="29" t="s">
        <v>777</v>
      </c>
      <c r="U70" s="27" t="s">
        <v>435</v>
      </c>
      <c r="V70" s="27"/>
      <c r="W70" s="29" t="s">
        <v>573</v>
      </c>
      <c r="X70" s="35" t="s">
        <v>423</v>
      </c>
    </row>
    <row r="71" spans="1:24" ht="93.75" x14ac:dyDescent="0.4">
      <c r="A71" s="27">
        <v>67</v>
      </c>
      <c r="B71" s="27" t="s">
        <v>6</v>
      </c>
      <c r="C71" s="27">
        <v>68</v>
      </c>
      <c r="D71" s="29" t="s">
        <v>72</v>
      </c>
      <c r="E71" s="30" t="s">
        <v>215</v>
      </c>
      <c r="F71" s="29" t="s">
        <v>118</v>
      </c>
      <c r="G71" s="31" t="s">
        <v>216</v>
      </c>
      <c r="H71" s="27" t="s">
        <v>88</v>
      </c>
      <c r="I71" s="32" t="s">
        <v>96</v>
      </c>
      <c r="J71" s="33">
        <f t="shared" si="2"/>
        <v>5243</v>
      </c>
      <c r="K71" s="33">
        <v>1749</v>
      </c>
      <c r="L71" s="33">
        <v>1747</v>
      </c>
      <c r="M71" s="33">
        <v>1747</v>
      </c>
      <c r="N71" s="28" t="s">
        <v>9</v>
      </c>
      <c r="O71" s="34">
        <f t="shared" si="3"/>
        <v>4413000</v>
      </c>
      <c r="P71" s="33">
        <v>1329000</v>
      </c>
      <c r="Q71" s="33">
        <v>1471000</v>
      </c>
      <c r="R71" s="33">
        <v>1613000</v>
      </c>
      <c r="S71" s="27" t="s">
        <v>82</v>
      </c>
      <c r="T71" s="29" t="s">
        <v>468</v>
      </c>
      <c r="U71" s="26"/>
      <c r="V71" s="32" t="s">
        <v>435</v>
      </c>
      <c r="W71" s="30" t="s">
        <v>552</v>
      </c>
      <c r="X71" s="35" t="s">
        <v>420</v>
      </c>
    </row>
    <row r="72" spans="1:24" ht="131.25" x14ac:dyDescent="0.4">
      <c r="A72" s="27">
        <v>68</v>
      </c>
      <c r="B72" s="27" t="s">
        <v>6</v>
      </c>
      <c r="C72" s="27">
        <v>69</v>
      </c>
      <c r="D72" s="29" t="s">
        <v>73</v>
      </c>
      <c r="E72" s="30" t="s">
        <v>217</v>
      </c>
      <c r="F72" s="29" t="s">
        <v>218</v>
      </c>
      <c r="G72" s="36" t="s">
        <v>117</v>
      </c>
      <c r="H72" s="27" t="s">
        <v>95</v>
      </c>
      <c r="I72" s="32" t="s">
        <v>96</v>
      </c>
      <c r="J72" s="33">
        <f t="shared" si="2"/>
        <v>457</v>
      </c>
      <c r="K72" s="33">
        <v>457</v>
      </c>
      <c r="L72" s="33">
        <v>0</v>
      </c>
      <c r="M72" s="33">
        <v>0</v>
      </c>
      <c r="N72" s="28" t="s">
        <v>9</v>
      </c>
      <c r="O72" s="34">
        <f t="shared" si="3"/>
        <v>266860</v>
      </c>
      <c r="P72" s="33">
        <v>241000</v>
      </c>
      <c r="Q72" s="33">
        <v>0</v>
      </c>
      <c r="R72" s="33">
        <v>25860</v>
      </c>
      <c r="S72" s="27" t="s">
        <v>82</v>
      </c>
      <c r="T72" s="29" t="s">
        <v>582</v>
      </c>
      <c r="U72" s="27" t="s">
        <v>435</v>
      </c>
      <c r="V72" s="27"/>
      <c r="W72" s="29" t="s">
        <v>734</v>
      </c>
      <c r="X72" s="35" t="s">
        <v>432</v>
      </c>
    </row>
    <row r="73" spans="1:24" ht="93.75" x14ac:dyDescent="0.4">
      <c r="A73" s="27">
        <v>69</v>
      </c>
      <c r="B73" s="27" t="s">
        <v>6</v>
      </c>
      <c r="C73" s="27">
        <v>70</v>
      </c>
      <c r="D73" s="29" t="s">
        <v>74</v>
      </c>
      <c r="E73" s="30" t="s">
        <v>219</v>
      </c>
      <c r="F73" s="29" t="s">
        <v>218</v>
      </c>
      <c r="G73" s="36" t="s">
        <v>117</v>
      </c>
      <c r="H73" s="27" t="s">
        <v>95</v>
      </c>
      <c r="I73" s="32" t="s">
        <v>97</v>
      </c>
      <c r="J73" s="33">
        <f t="shared" si="2"/>
        <v>8800</v>
      </c>
      <c r="K73" s="33">
        <v>8800</v>
      </c>
      <c r="L73" s="33">
        <v>0</v>
      </c>
      <c r="M73" s="33">
        <v>0</v>
      </c>
      <c r="N73" s="28" t="s">
        <v>9</v>
      </c>
      <c r="O73" s="34">
        <f t="shared" si="3"/>
        <v>9075000</v>
      </c>
      <c r="P73" s="33">
        <v>6438000</v>
      </c>
      <c r="Q73" s="33">
        <v>0</v>
      </c>
      <c r="R73" s="33">
        <v>2637000</v>
      </c>
      <c r="S73" s="27" t="s">
        <v>82</v>
      </c>
      <c r="T73" s="29" t="s">
        <v>583</v>
      </c>
      <c r="U73" s="27" t="s">
        <v>435</v>
      </c>
      <c r="V73" s="27"/>
      <c r="W73" s="29" t="s">
        <v>735</v>
      </c>
      <c r="X73" s="35" t="s">
        <v>432</v>
      </c>
    </row>
    <row r="74" spans="1:24" ht="93.75" x14ac:dyDescent="0.4">
      <c r="A74" s="27">
        <v>70</v>
      </c>
      <c r="B74" s="27" t="s">
        <v>6</v>
      </c>
      <c r="C74" s="27">
        <v>71</v>
      </c>
      <c r="D74" s="29" t="s">
        <v>230</v>
      </c>
      <c r="E74" s="30" t="s">
        <v>220</v>
      </c>
      <c r="F74" s="29" t="s">
        <v>221</v>
      </c>
      <c r="G74" s="36" t="s">
        <v>369</v>
      </c>
      <c r="H74" s="27" t="s">
        <v>89</v>
      </c>
      <c r="I74" s="32" t="s">
        <v>96</v>
      </c>
      <c r="J74" s="33">
        <f t="shared" si="2"/>
        <v>836</v>
      </c>
      <c r="K74" s="33">
        <v>108</v>
      </c>
      <c r="L74" s="33">
        <v>106</v>
      </c>
      <c r="M74" s="33">
        <v>622</v>
      </c>
      <c r="N74" s="28" t="s">
        <v>9</v>
      </c>
      <c r="O74" s="34">
        <f t="shared" si="3"/>
        <v>328746</v>
      </c>
      <c r="P74" s="33">
        <v>16000</v>
      </c>
      <c r="Q74" s="33">
        <v>17000</v>
      </c>
      <c r="R74" s="33">
        <v>295746</v>
      </c>
      <c r="S74" s="27" t="s">
        <v>82</v>
      </c>
      <c r="T74" s="29" t="s">
        <v>485</v>
      </c>
      <c r="U74" s="27"/>
      <c r="V74" s="32" t="s">
        <v>435</v>
      </c>
      <c r="W74" s="30" t="s">
        <v>492</v>
      </c>
      <c r="X74" s="37" t="s">
        <v>419</v>
      </c>
    </row>
    <row r="75" spans="1:24" ht="93.75" x14ac:dyDescent="0.4">
      <c r="A75" s="27">
        <v>71</v>
      </c>
      <c r="B75" s="27" t="s">
        <v>6</v>
      </c>
      <c r="C75" s="27">
        <v>72</v>
      </c>
      <c r="D75" s="29" t="s">
        <v>227</v>
      </c>
      <c r="E75" s="30" t="s">
        <v>222</v>
      </c>
      <c r="F75" s="29" t="s">
        <v>223</v>
      </c>
      <c r="G75" s="31" t="s">
        <v>192</v>
      </c>
      <c r="H75" s="27" t="s">
        <v>85</v>
      </c>
      <c r="I75" s="32" t="s">
        <v>96</v>
      </c>
      <c r="J75" s="33">
        <f t="shared" si="2"/>
        <v>24933</v>
      </c>
      <c r="K75" s="33">
        <v>530</v>
      </c>
      <c r="L75" s="33">
        <v>529</v>
      </c>
      <c r="M75" s="33">
        <v>23874</v>
      </c>
      <c r="N75" s="28" t="s">
        <v>9</v>
      </c>
      <c r="O75" s="34">
        <f t="shared" si="3"/>
        <v>24917772</v>
      </c>
      <c r="P75" s="33">
        <v>479000</v>
      </c>
      <c r="Q75" s="33">
        <v>529000</v>
      </c>
      <c r="R75" s="33">
        <v>23909772</v>
      </c>
      <c r="S75" s="27" t="s">
        <v>82</v>
      </c>
      <c r="T75" s="29" t="s">
        <v>620</v>
      </c>
      <c r="U75" s="27" t="s">
        <v>435</v>
      </c>
      <c r="V75" s="27"/>
      <c r="W75" s="29" t="s">
        <v>621</v>
      </c>
      <c r="X75" s="35" t="s">
        <v>422</v>
      </c>
    </row>
    <row r="76" spans="1:24" ht="75" x14ac:dyDescent="0.4">
      <c r="A76" s="27">
        <v>72</v>
      </c>
      <c r="B76" s="27" t="s">
        <v>6</v>
      </c>
      <c r="C76" s="27">
        <v>73</v>
      </c>
      <c r="D76" s="29" t="s">
        <v>75</v>
      </c>
      <c r="E76" s="30" t="s">
        <v>355</v>
      </c>
      <c r="F76" s="29" t="s">
        <v>224</v>
      </c>
      <c r="G76" s="31" t="s">
        <v>192</v>
      </c>
      <c r="H76" s="27" t="s">
        <v>92</v>
      </c>
      <c r="I76" s="32" t="s">
        <v>96</v>
      </c>
      <c r="J76" s="33">
        <f t="shared" si="2"/>
        <v>16000</v>
      </c>
      <c r="K76" s="33">
        <v>8000</v>
      </c>
      <c r="L76" s="33">
        <v>8000</v>
      </c>
      <c r="M76" s="33">
        <v>0</v>
      </c>
      <c r="N76" s="28" t="s">
        <v>9</v>
      </c>
      <c r="O76" s="34">
        <f t="shared" si="3"/>
        <v>15998700</v>
      </c>
      <c r="P76" s="33">
        <v>7225000</v>
      </c>
      <c r="Q76" s="33">
        <v>7999000</v>
      </c>
      <c r="R76" s="33">
        <v>774700</v>
      </c>
      <c r="S76" s="27" t="s">
        <v>82</v>
      </c>
      <c r="T76" s="29" t="s">
        <v>622</v>
      </c>
      <c r="U76" s="27" t="s">
        <v>435</v>
      </c>
      <c r="V76" s="27"/>
      <c r="W76" s="29" t="s">
        <v>623</v>
      </c>
      <c r="X76" s="35" t="s">
        <v>422</v>
      </c>
    </row>
    <row r="77" spans="1:24" ht="56.25" x14ac:dyDescent="0.4">
      <c r="A77" s="27">
        <v>73</v>
      </c>
      <c r="B77" s="27" t="s">
        <v>6</v>
      </c>
      <c r="C77" s="27">
        <v>74</v>
      </c>
      <c r="D77" s="29" t="s">
        <v>76</v>
      </c>
      <c r="E77" s="30" t="s">
        <v>356</v>
      </c>
      <c r="F77" s="29" t="s">
        <v>333</v>
      </c>
      <c r="G77" s="31" t="s">
        <v>225</v>
      </c>
      <c r="H77" s="27" t="s">
        <v>92</v>
      </c>
      <c r="I77" s="32" t="s">
        <v>87</v>
      </c>
      <c r="J77" s="33">
        <f t="shared" si="2"/>
        <v>2710</v>
      </c>
      <c r="K77" s="35">
        <v>678</v>
      </c>
      <c r="L77" s="33">
        <v>2032</v>
      </c>
      <c r="M77" s="33">
        <v>0</v>
      </c>
      <c r="N77" s="28" t="s">
        <v>9</v>
      </c>
      <c r="O77" s="34">
        <f t="shared" si="3"/>
        <v>2503899</v>
      </c>
      <c r="P77" s="33">
        <v>566000</v>
      </c>
      <c r="Q77" s="33">
        <v>1877000</v>
      </c>
      <c r="R77" s="33">
        <v>60899</v>
      </c>
      <c r="S77" s="27" t="s">
        <v>82</v>
      </c>
      <c r="T77" s="29" t="s">
        <v>624</v>
      </c>
      <c r="U77" s="27"/>
      <c r="V77" s="27" t="s">
        <v>435</v>
      </c>
      <c r="W77" s="29" t="s">
        <v>626</v>
      </c>
      <c r="X77" s="35" t="s">
        <v>422</v>
      </c>
    </row>
    <row r="78" spans="1:24" ht="93.75" x14ac:dyDescent="0.4">
      <c r="A78" s="27">
        <v>74</v>
      </c>
      <c r="B78" s="27" t="s">
        <v>6</v>
      </c>
      <c r="C78" s="27">
        <v>75</v>
      </c>
      <c r="D78" s="29" t="s">
        <v>228</v>
      </c>
      <c r="E78" s="30" t="s">
        <v>357</v>
      </c>
      <c r="F78" s="29" t="s">
        <v>231</v>
      </c>
      <c r="G78" s="31" t="s">
        <v>226</v>
      </c>
      <c r="H78" s="27" t="s">
        <v>88</v>
      </c>
      <c r="I78" s="32" t="s">
        <v>96</v>
      </c>
      <c r="J78" s="33">
        <f t="shared" si="2"/>
        <v>12744</v>
      </c>
      <c r="K78" s="35">
        <v>12744</v>
      </c>
      <c r="L78" s="33">
        <v>0</v>
      </c>
      <c r="M78" s="33">
        <v>0</v>
      </c>
      <c r="N78" s="28" t="s">
        <v>9</v>
      </c>
      <c r="O78" s="34">
        <f t="shared" si="3"/>
        <v>4013958</v>
      </c>
      <c r="P78" s="33">
        <v>4000000</v>
      </c>
      <c r="Q78" s="33">
        <v>0</v>
      </c>
      <c r="R78" s="33">
        <v>13958</v>
      </c>
      <c r="S78" s="27" t="s">
        <v>82</v>
      </c>
      <c r="T78" s="29" t="s">
        <v>625</v>
      </c>
      <c r="U78" s="27" t="s">
        <v>435</v>
      </c>
      <c r="V78" s="27"/>
      <c r="W78" s="29" t="s">
        <v>627</v>
      </c>
      <c r="X78" s="35" t="s">
        <v>422</v>
      </c>
    </row>
    <row r="79" spans="1:24" ht="56.25" x14ac:dyDescent="0.4">
      <c r="A79" s="27">
        <v>75</v>
      </c>
      <c r="B79" s="27" t="s">
        <v>234</v>
      </c>
      <c r="C79" s="27">
        <v>1</v>
      </c>
      <c r="D79" s="29" t="s">
        <v>235</v>
      </c>
      <c r="E79" s="30" t="s">
        <v>112</v>
      </c>
      <c r="F79" s="29" t="s">
        <v>113</v>
      </c>
      <c r="G79" s="29" t="s">
        <v>114</v>
      </c>
      <c r="H79" s="40" t="s">
        <v>97</v>
      </c>
      <c r="I79" s="41" t="s">
        <v>399</v>
      </c>
      <c r="J79" s="33">
        <f t="shared" si="2"/>
        <v>5491</v>
      </c>
      <c r="K79" s="33">
        <v>5491</v>
      </c>
      <c r="L79" s="33">
        <v>0</v>
      </c>
      <c r="M79" s="33">
        <v>0</v>
      </c>
      <c r="N79" s="28" t="s">
        <v>9</v>
      </c>
      <c r="O79" s="34">
        <f t="shared" si="3"/>
        <v>5254146</v>
      </c>
      <c r="P79" s="33">
        <v>4377000</v>
      </c>
      <c r="Q79" s="33">
        <v>0</v>
      </c>
      <c r="R79" s="33">
        <v>877146</v>
      </c>
      <c r="S79" s="27" t="s">
        <v>82</v>
      </c>
      <c r="T79" s="29" t="s">
        <v>497</v>
      </c>
      <c r="U79" s="27"/>
      <c r="V79" s="27" t="s">
        <v>435</v>
      </c>
      <c r="W79" s="29" t="s">
        <v>498</v>
      </c>
      <c r="X79" s="35" t="s">
        <v>415</v>
      </c>
    </row>
    <row r="80" spans="1:24" ht="75" x14ac:dyDescent="0.4">
      <c r="A80" s="27">
        <v>76</v>
      </c>
      <c r="B80" s="27" t="s">
        <v>234</v>
      </c>
      <c r="C80" s="27">
        <v>2</v>
      </c>
      <c r="D80" s="29" t="s">
        <v>46</v>
      </c>
      <c r="E80" s="30" t="s">
        <v>236</v>
      </c>
      <c r="F80" s="29" t="s">
        <v>312</v>
      </c>
      <c r="G80" s="29" t="s">
        <v>237</v>
      </c>
      <c r="H80" s="40" t="s">
        <v>97</v>
      </c>
      <c r="I80" s="41" t="s">
        <v>400</v>
      </c>
      <c r="J80" s="33">
        <f t="shared" si="2"/>
        <v>5430</v>
      </c>
      <c r="K80" s="33">
        <v>5430</v>
      </c>
      <c r="L80" s="33">
        <v>0</v>
      </c>
      <c r="M80" s="33">
        <v>0</v>
      </c>
      <c r="N80" s="28" t="s">
        <v>9</v>
      </c>
      <c r="O80" s="34">
        <f t="shared" si="3"/>
        <v>5430000</v>
      </c>
      <c r="P80" s="33">
        <v>4572000</v>
      </c>
      <c r="Q80" s="33">
        <v>0</v>
      </c>
      <c r="R80" s="33">
        <v>858000</v>
      </c>
      <c r="S80" s="27" t="s">
        <v>82</v>
      </c>
      <c r="T80" s="29" t="s">
        <v>499</v>
      </c>
      <c r="U80" s="27"/>
      <c r="V80" s="27" t="s">
        <v>435</v>
      </c>
      <c r="W80" s="29" t="s">
        <v>500</v>
      </c>
      <c r="X80" s="35" t="s">
        <v>415</v>
      </c>
    </row>
    <row r="81" spans="1:24" ht="75" x14ac:dyDescent="0.4">
      <c r="A81" s="27">
        <v>77</v>
      </c>
      <c r="B81" s="27" t="s">
        <v>234</v>
      </c>
      <c r="C81" s="27">
        <v>3</v>
      </c>
      <c r="D81" s="29" t="s">
        <v>238</v>
      </c>
      <c r="E81" s="30" t="s">
        <v>239</v>
      </c>
      <c r="F81" s="29" t="s">
        <v>240</v>
      </c>
      <c r="G81" s="29" t="s">
        <v>241</v>
      </c>
      <c r="H81" s="40" t="s">
        <v>97</v>
      </c>
      <c r="I81" s="41" t="s">
        <v>401</v>
      </c>
      <c r="J81" s="33">
        <f t="shared" si="2"/>
        <v>3245</v>
      </c>
      <c r="K81" s="33">
        <v>3245</v>
      </c>
      <c r="L81" s="33">
        <v>0</v>
      </c>
      <c r="M81" s="33">
        <v>0</v>
      </c>
      <c r="N81" s="28" t="s">
        <v>9</v>
      </c>
      <c r="O81" s="34">
        <f t="shared" si="3"/>
        <v>3076700</v>
      </c>
      <c r="P81" s="33">
        <v>2299000</v>
      </c>
      <c r="Q81" s="33">
        <v>0</v>
      </c>
      <c r="R81" s="33">
        <v>777700</v>
      </c>
      <c r="S81" s="27" t="s">
        <v>82</v>
      </c>
      <c r="T81" s="29" t="s">
        <v>501</v>
      </c>
      <c r="U81" s="27" t="s">
        <v>435</v>
      </c>
      <c r="V81" s="27"/>
      <c r="W81" s="29" t="s">
        <v>502</v>
      </c>
      <c r="X81" s="35" t="s">
        <v>415</v>
      </c>
    </row>
    <row r="82" spans="1:24" ht="56.25" x14ac:dyDescent="0.4">
      <c r="A82" s="27">
        <v>78</v>
      </c>
      <c r="B82" s="27" t="s">
        <v>234</v>
      </c>
      <c r="C82" s="27">
        <v>4</v>
      </c>
      <c r="D82" s="29" t="s">
        <v>31</v>
      </c>
      <c r="E82" s="30" t="s">
        <v>242</v>
      </c>
      <c r="F82" s="29" t="s">
        <v>118</v>
      </c>
      <c r="G82" s="29" t="s">
        <v>147</v>
      </c>
      <c r="H82" s="40" t="s">
        <v>97</v>
      </c>
      <c r="I82" s="41" t="s">
        <v>402</v>
      </c>
      <c r="J82" s="33">
        <f t="shared" si="2"/>
        <v>1537</v>
      </c>
      <c r="K82" s="33">
        <v>1537</v>
      </c>
      <c r="L82" s="33">
        <v>0</v>
      </c>
      <c r="M82" s="33">
        <v>0</v>
      </c>
      <c r="N82" s="28" t="s">
        <v>9</v>
      </c>
      <c r="O82" s="34">
        <f t="shared" si="3"/>
        <v>1537000</v>
      </c>
      <c r="P82" s="33">
        <v>840000</v>
      </c>
      <c r="Q82" s="33">
        <v>0</v>
      </c>
      <c r="R82" s="33">
        <v>697000</v>
      </c>
      <c r="S82" s="27" t="s">
        <v>82</v>
      </c>
      <c r="T82" s="29" t="s">
        <v>559</v>
      </c>
      <c r="U82" s="27" t="s">
        <v>435</v>
      </c>
      <c r="V82" s="27" t="s">
        <v>435</v>
      </c>
      <c r="W82" s="29" t="s">
        <v>560</v>
      </c>
      <c r="X82" s="35" t="s">
        <v>420</v>
      </c>
    </row>
    <row r="83" spans="1:24" ht="75" x14ac:dyDescent="0.4">
      <c r="A83" s="27">
        <v>79</v>
      </c>
      <c r="B83" s="27" t="s">
        <v>234</v>
      </c>
      <c r="C83" s="27">
        <v>5</v>
      </c>
      <c r="D83" s="29" t="s">
        <v>243</v>
      </c>
      <c r="E83" s="30" t="s">
        <v>244</v>
      </c>
      <c r="F83" s="29" t="s">
        <v>245</v>
      </c>
      <c r="G83" s="29" t="s">
        <v>246</v>
      </c>
      <c r="H83" s="40" t="s">
        <v>97</v>
      </c>
      <c r="I83" s="41" t="s">
        <v>403</v>
      </c>
      <c r="J83" s="33">
        <f t="shared" si="2"/>
        <v>4700</v>
      </c>
      <c r="K83" s="33">
        <v>2350</v>
      </c>
      <c r="L83" s="33">
        <v>2350</v>
      </c>
      <c r="M83" s="33">
        <v>0</v>
      </c>
      <c r="N83" s="28" t="s">
        <v>9</v>
      </c>
      <c r="O83" s="34">
        <f t="shared" si="3"/>
        <v>4185963</v>
      </c>
      <c r="P83" s="33">
        <v>300000</v>
      </c>
      <c r="Q83" s="33">
        <v>2092000</v>
      </c>
      <c r="R83" s="33">
        <v>1793963</v>
      </c>
      <c r="S83" s="27" t="s">
        <v>82</v>
      </c>
      <c r="T83" s="29" t="s">
        <v>469</v>
      </c>
      <c r="U83" s="27" t="s">
        <v>435</v>
      </c>
      <c r="V83" s="27"/>
      <c r="W83" s="29" t="s">
        <v>470</v>
      </c>
      <c r="X83" s="35" t="s">
        <v>420</v>
      </c>
    </row>
    <row r="84" spans="1:24" ht="56.25" x14ac:dyDescent="0.4">
      <c r="A84" s="27">
        <v>80</v>
      </c>
      <c r="B84" s="27" t="s">
        <v>234</v>
      </c>
      <c r="C84" s="27">
        <v>6</v>
      </c>
      <c r="D84" s="29" t="s">
        <v>247</v>
      </c>
      <c r="E84" s="30" t="s">
        <v>248</v>
      </c>
      <c r="F84" s="29" t="s">
        <v>218</v>
      </c>
      <c r="G84" s="29" t="s">
        <v>249</v>
      </c>
      <c r="H84" s="40" t="s">
        <v>97</v>
      </c>
      <c r="I84" s="41" t="s">
        <v>403</v>
      </c>
      <c r="J84" s="33">
        <f t="shared" si="2"/>
        <v>4992</v>
      </c>
      <c r="K84" s="33">
        <v>4992</v>
      </c>
      <c r="L84" s="33">
        <v>0</v>
      </c>
      <c r="M84" s="33">
        <v>0</v>
      </c>
      <c r="N84" s="28" t="s">
        <v>9</v>
      </c>
      <c r="O84" s="34">
        <f t="shared" si="3"/>
        <v>4813260</v>
      </c>
      <c r="P84" s="33">
        <v>3920000</v>
      </c>
      <c r="Q84" s="33">
        <v>0</v>
      </c>
      <c r="R84" s="33">
        <v>893260</v>
      </c>
      <c r="S84" s="27" t="s">
        <v>82</v>
      </c>
      <c r="T84" s="29" t="s">
        <v>471</v>
      </c>
      <c r="U84" s="27" t="s">
        <v>435</v>
      </c>
      <c r="V84" s="27"/>
      <c r="W84" s="29" t="s">
        <v>472</v>
      </c>
      <c r="X84" s="35" t="s">
        <v>420</v>
      </c>
    </row>
    <row r="85" spans="1:24" ht="112.5" x14ac:dyDescent="0.4">
      <c r="A85" s="27">
        <v>81</v>
      </c>
      <c r="B85" s="27" t="s">
        <v>234</v>
      </c>
      <c r="C85" s="27">
        <v>7</v>
      </c>
      <c r="D85" s="29" t="s">
        <v>489</v>
      </c>
      <c r="E85" s="30" t="s">
        <v>490</v>
      </c>
      <c r="F85" s="29" t="s">
        <v>251</v>
      </c>
      <c r="G85" s="29" t="s">
        <v>252</v>
      </c>
      <c r="H85" s="40" t="s">
        <v>97</v>
      </c>
      <c r="I85" s="41" t="s">
        <v>403</v>
      </c>
      <c r="J85" s="33">
        <f t="shared" si="2"/>
        <v>2225</v>
      </c>
      <c r="K85" s="33">
        <v>2225</v>
      </c>
      <c r="L85" s="33">
        <v>0</v>
      </c>
      <c r="M85" s="33">
        <v>0</v>
      </c>
      <c r="N85" s="28" t="s">
        <v>9</v>
      </c>
      <c r="O85" s="34">
        <f t="shared" si="3"/>
        <v>1676437</v>
      </c>
      <c r="P85" s="33">
        <v>920000</v>
      </c>
      <c r="Q85" s="33">
        <v>0</v>
      </c>
      <c r="R85" s="33">
        <v>756437</v>
      </c>
      <c r="S85" s="27" t="s">
        <v>82</v>
      </c>
      <c r="T85" s="29" t="s">
        <v>486</v>
      </c>
      <c r="U85" s="27" t="s">
        <v>435</v>
      </c>
      <c r="V85" s="27"/>
      <c r="W85" s="30" t="s">
        <v>533</v>
      </c>
      <c r="X85" s="37" t="s">
        <v>419</v>
      </c>
    </row>
    <row r="86" spans="1:24" ht="75" x14ac:dyDescent="0.4">
      <c r="A86" s="27">
        <v>82</v>
      </c>
      <c r="B86" s="27" t="s">
        <v>234</v>
      </c>
      <c r="C86" s="27">
        <v>8</v>
      </c>
      <c r="D86" s="29" t="s">
        <v>253</v>
      </c>
      <c r="E86" s="30" t="s">
        <v>254</v>
      </c>
      <c r="F86" s="29" t="s">
        <v>255</v>
      </c>
      <c r="G86" s="29" t="s">
        <v>256</v>
      </c>
      <c r="H86" s="40" t="s">
        <v>97</v>
      </c>
      <c r="I86" s="41" t="s">
        <v>403</v>
      </c>
      <c r="J86" s="33">
        <f t="shared" si="2"/>
        <v>47500</v>
      </c>
      <c r="K86" s="33">
        <v>34092</v>
      </c>
      <c r="L86" s="33">
        <v>0</v>
      </c>
      <c r="M86" s="33">
        <v>13408</v>
      </c>
      <c r="N86" s="28" t="s">
        <v>9</v>
      </c>
      <c r="O86" s="34">
        <f t="shared" si="3"/>
        <v>47843000</v>
      </c>
      <c r="P86" s="33">
        <v>47000000</v>
      </c>
      <c r="Q86" s="33">
        <v>0</v>
      </c>
      <c r="R86" s="33">
        <v>843000</v>
      </c>
      <c r="S86" s="27" t="s">
        <v>82</v>
      </c>
      <c r="T86" s="29" t="s">
        <v>488</v>
      </c>
      <c r="U86" s="27" t="s">
        <v>435</v>
      </c>
      <c r="V86" s="27"/>
      <c r="W86" s="29" t="s">
        <v>487</v>
      </c>
      <c r="X86" s="35" t="s">
        <v>419</v>
      </c>
    </row>
    <row r="87" spans="1:24" ht="131.25" x14ac:dyDescent="0.4">
      <c r="A87" s="27">
        <v>83</v>
      </c>
      <c r="B87" s="27" t="s">
        <v>234</v>
      </c>
      <c r="C87" s="27">
        <v>9</v>
      </c>
      <c r="D87" s="29" t="s">
        <v>257</v>
      </c>
      <c r="E87" s="30" t="s">
        <v>258</v>
      </c>
      <c r="F87" s="29" t="s">
        <v>536</v>
      </c>
      <c r="G87" s="29" t="s">
        <v>259</v>
      </c>
      <c r="H87" s="40" t="s">
        <v>106</v>
      </c>
      <c r="I87" s="41" t="s">
        <v>403</v>
      </c>
      <c r="J87" s="33">
        <f t="shared" si="2"/>
        <v>34940</v>
      </c>
      <c r="K87" s="33">
        <v>34940</v>
      </c>
      <c r="L87" s="33">
        <v>0</v>
      </c>
      <c r="M87" s="33">
        <v>0</v>
      </c>
      <c r="N87" s="28" t="s">
        <v>9</v>
      </c>
      <c r="O87" s="34">
        <f t="shared" si="3"/>
        <v>32081500</v>
      </c>
      <c r="P87" s="33">
        <v>31256000</v>
      </c>
      <c r="Q87" s="33">
        <v>0</v>
      </c>
      <c r="R87" s="33">
        <v>825500</v>
      </c>
      <c r="S87" s="27" t="s">
        <v>82</v>
      </c>
      <c r="T87" s="38" t="s">
        <v>535</v>
      </c>
      <c r="U87" s="27" t="s">
        <v>435</v>
      </c>
      <c r="V87" s="27"/>
      <c r="W87" s="38" t="s">
        <v>534</v>
      </c>
      <c r="X87" s="37" t="s">
        <v>419</v>
      </c>
    </row>
    <row r="88" spans="1:24" ht="56.25" x14ac:dyDescent="0.4">
      <c r="A88" s="27">
        <v>84</v>
      </c>
      <c r="B88" s="27" t="s">
        <v>234</v>
      </c>
      <c r="C88" s="27">
        <v>10</v>
      </c>
      <c r="D88" s="29" t="s">
        <v>260</v>
      </c>
      <c r="E88" s="30" t="s">
        <v>261</v>
      </c>
      <c r="F88" s="29" t="s">
        <v>262</v>
      </c>
      <c r="G88" s="29" t="s">
        <v>263</v>
      </c>
      <c r="H88" s="40" t="s">
        <v>97</v>
      </c>
      <c r="I88" s="41" t="s">
        <v>403</v>
      </c>
      <c r="J88" s="33">
        <f t="shared" si="2"/>
        <v>38573</v>
      </c>
      <c r="K88" s="33">
        <v>38573</v>
      </c>
      <c r="L88" s="33">
        <v>0</v>
      </c>
      <c r="M88" s="33">
        <v>0</v>
      </c>
      <c r="N88" s="28" t="s">
        <v>9</v>
      </c>
      <c r="O88" s="34">
        <f t="shared" si="3"/>
        <v>37550081</v>
      </c>
      <c r="P88" s="33">
        <v>36729000</v>
      </c>
      <c r="Q88" s="33">
        <v>0</v>
      </c>
      <c r="R88" s="33">
        <v>821081</v>
      </c>
      <c r="S88" s="27" t="s">
        <v>82</v>
      </c>
      <c r="T88" s="29" t="s">
        <v>516</v>
      </c>
      <c r="U88" s="27"/>
      <c r="V88" s="27" t="s">
        <v>435</v>
      </c>
      <c r="W88" s="30" t="s">
        <v>547</v>
      </c>
      <c r="X88" s="35" t="s">
        <v>418</v>
      </c>
    </row>
    <row r="89" spans="1:24" ht="56.25" x14ac:dyDescent="0.4">
      <c r="A89" s="27">
        <v>85</v>
      </c>
      <c r="B89" s="27" t="s">
        <v>234</v>
      </c>
      <c r="C89" s="27">
        <v>11</v>
      </c>
      <c r="D89" s="29" t="s">
        <v>264</v>
      </c>
      <c r="E89" s="30" t="s">
        <v>265</v>
      </c>
      <c r="F89" s="29" t="s">
        <v>266</v>
      </c>
      <c r="G89" s="29" t="s">
        <v>133</v>
      </c>
      <c r="H89" s="40" t="s">
        <v>97</v>
      </c>
      <c r="I89" s="41" t="s">
        <v>403</v>
      </c>
      <c r="J89" s="33">
        <f t="shared" si="2"/>
        <v>60139</v>
      </c>
      <c r="K89" s="33">
        <v>60139</v>
      </c>
      <c r="L89" s="33">
        <v>0</v>
      </c>
      <c r="M89" s="33">
        <v>0</v>
      </c>
      <c r="N89" s="28" t="s">
        <v>9</v>
      </c>
      <c r="O89" s="34">
        <f t="shared" si="3"/>
        <v>42968160</v>
      </c>
      <c r="P89" s="33">
        <v>33499000</v>
      </c>
      <c r="Q89" s="33">
        <v>0</v>
      </c>
      <c r="R89" s="33">
        <v>9469160</v>
      </c>
      <c r="S89" s="27" t="s">
        <v>82</v>
      </c>
      <c r="T89" s="29" t="s">
        <v>517</v>
      </c>
      <c r="U89" s="27"/>
      <c r="V89" s="27" t="s">
        <v>435</v>
      </c>
      <c r="W89" s="30" t="s">
        <v>548</v>
      </c>
      <c r="X89" s="35" t="s">
        <v>418</v>
      </c>
    </row>
    <row r="90" spans="1:24" ht="56.25" x14ac:dyDescent="0.4">
      <c r="A90" s="27">
        <v>86</v>
      </c>
      <c r="B90" s="27" t="s">
        <v>234</v>
      </c>
      <c r="C90" s="27">
        <v>12</v>
      </c>
      <c r="D90" s="29" t="s">
        <v>267</v>
      </c>
      <c r="E90" s="30" t="s">
        <v>268</v>
      </c>
      <c r="F90" s="29" t="s">
        <v>269</v>
      </c>
      <c r="G90" s="29" t="s">
        <v>270</v>
      </c>
      <c r="H90" s="40" t="s">
        <v>97</v>
      </c>
      <c r="I90" s="41" t="s">
        <v>403</v>
      </c>
      <c r="J90" s="33">
        <f t="shared" si="2"/>
        <v>1200</v>
      </c>
      <c r="K90" s="33">
        <v>1200</v>
      </c>
      <c r="L90" s="33">
        <v>0</v>
      </c>
      <c r="M90" s="33">
        <v>0</v>
      </c>
      <c r="N90" s="28" t="s">
        <v>9</v>
      </c>
      <c r="O90" s="34">
        <f t="shared" si="3"/>
        <v>950000</v>
      </c>
      <c r="P90" s="33">
        <v>470000</v>
      </c>
      <c r="Q90" s="33">
        <v>0</v>
      </c>
      <c r="R90" s="33">
        <v>480000</v>
      </c>
      <c r="S90" s="27" t="s">
        <v>82</v>
      </c>
      <c r="T90" s="29" t="s">
        <v>518</v>
      </c>
      <c r="U90" s="27"/>
      <c r="V90" s="27" t="s">
        <v>435</v>
      </c>
      <c r="W90" s="30" t="s">
        <v>549</v>
      </c>
      <c r="X90" s="35" t="s">
        <v>418</v>
      </c>
    </row>
    <row r="91" spans="1:24" ht="56.25" x14ac:dyDescent="0.4">
      <c r="A91" s="27">
        <v>87</v>
      </c>
      <c r="B91" s="27" t="s">
        <v>234</v>
      </c>
      <c r="C91" s="27">
        <v>13</v>
      </c>
      <c r="D91" s="29" t="s">
        <v>271</v>
      </c>
      <c r="E91" s="30" t="s">
        <v>272</v>
      </c>
      <c r="F91" s="29" t="s">
        <v>273</v>
      </c>
      <c r="G91" s="29" t="s">
        <v>133</v>
      </c>
      <c r="H91" s="40" t="s">
        <v>97</v>
      </c>
      <c r="I91" s="41" t="s">
        <v>403</v>
      </c>
      <c r="J91" s="33">
        <f t="shared" si="2"/>
        <v>3500</v>
      </c>
      <c r="K91" s="33">
        <v>3500</v>
      </c>
      <c r="L91" s="33">
        <v>0</v>
      </c>
      <c r="M91" s="33">
        <v>0</v>
      </c>
      <c r="N91" s="28" t="s">
        <v>9</v>
      </c>
      <c r="O91" s="34">
        <f t="shared" si="3"/>
        <v>3487000</v>
      </c>
      <c r="P91" s="33">
        <v>2666000</v>
      </c>
      <c r="Q91" s="33">
        <v>0</v>
      </c>
      <c r="R91" s="33">
        <v>821000</v>
      </c>
      <c r="S91" s="27" t="s">
        <v>82</v>
      </c>
      <c r="T91" s="29" t="s">
        <v>519</v>
      </c>
      <c r="U91" s="27"/>
      <c r="V91" s="27" t="s">
        <v>435</v>
      </c>
      <c r="W91" s="38" t="s">
        <v>551</v>
      </c>
      <c r="X91" s="35" t="s">
        <v>418</v>
      </c>
    </row>
    <row r="92" spans="1:24" ht="112.5" x14ac:dyDescent="0.4">
      <c r="A92" s="27">
        <v>88</v>
      </c>
      <c r="B92" s="27" t="s">
        <v>234</v>
      </c>
      <c r="C92" s="27">
        <v>14</v>
      </c>
      <c r="D92" s="29" t="s">
        <v>274</v>
      </c>
      <c r="E92" s="30" t="s">
        <v>275</v>
      </c>
      <c r="F92" s="29" t="s">
        <v>276</v>
      </c>
      <c r="G92" s="29" t="s">
        <v>133</v>
      </c>
      <c r="H92" s="40" t="s">
        <v>97</v>
      </c>
      <c r="I92" s="41" t="s">
        <v>399</v>
      </c>
      <c r="J92" s="33">
        <f t="shared" si="2"/>
        <v>21029</v>
      </c>
      <c r="K92" s="33">
        <v>21029</v>
      </c>
      <c r="L92" s="33">
        <v>0</v>
      </c>
      <c r="M92" s="33">
        <v>0</v>
      </c>
      <c r="N92" s="28" t="s">
        <v>9</v>
      </c>
      <c r="O92" s="34">
        <f t="shared" si="3"/>
        <v>21028286</v>
      </c>
      <c r="P92" s="33">
        <v>20240000</v>
      </c>
      <c r="Q92" s="33">
        <v>0</v>
      </c>
      <c r="R92" s="33">
        <v>788286</v>
      </c>
      <c r="S92" s="27" t="s">
        <v>82</v>
      </c>
      <c r="T92" s="29" t="s">
        <v>520</v>
      </c>
      <c r="U92" s="27" t="s">
        <v>435</v>
      </c>
      <c r="V92" s="27" t="s">
        <v>435</v>
      </c>
      <c r="W92" s="29" t="s">
        <v>521</v>
      </c>
      <c r="X92" s="35" t="s">
        <v>418</v>
      </c>
    </row>
    <row r="93" spans="1:24" ht="187.5" x14ac:dyDescent="0.4">
      <c r="A93" s="27">
        <v>89</v>
      </c>
      <c r="B93" s="27" t="s">
        <v>234</v>
      </c>
      <c r="C93" s="27">
        <v>15</v>
      </c>
      <c r="D93" s="29" t="s">
        <v>18</v>
      </c>
      <c r="E93" s="30" t="s">
        <v>277</v>
      </c>
      <c r="F93" s="29" t="s">
        <v>119</v>
      </c>
      <c r="G93" s="29" t="s">
        <v>278</v>
      </c>
      <c r="H93" s="40" t="s">
        <v>97</v>
      </c>
      <c r="I93" s="41" t="s">
        <v>403</v>
      </c>
      <c r="J93" s="33">
        <f t="shared" si="2"/>
        <v>4062</v>
      </c>
      <c r="K93" s="33">
        <v>4062</v>
      </c>
      <c r="L93" s="33">
        <v>0</v>
      </c>
      <c r="M93" s="33">
        <v>0</v>
      </c>
      <c r="N93" s="28" t="s">
        <v>9</v>
      </c>
      <c r="O93" s="34">
        <f t="shared" si="3"/>
        <v>1725000</v>
      </c>
      <c r="P93" s="33">
        <v>940000</v>
      </c>
      <c r="Q93" s="33">
        <v>0</v>
      </c>
      <c r="R93" s="33">
        <v>785000</v>
      </c>
      <c r="S93" s="27" t="s">
        <v>82</v>
      </c>
      <c r="T93" s="29" t="s">
        <v>772</v>
      </c>
      <c r="U93" s="27"/>
      <c r="V93" s="27" t="s">
        <v>435</v>
      </c>
      <c r="W93" s="29" t="s">
        <v>444</v>
      </c>
      <c r="X93" s="35" t="s">
        <v>417</v>
      </c>
    </row>
    <row r="94" spans="1:24" ht="75" x14ac:dyDescent="0.4">
      <c r="A94" s="27">
        <v>90</v>
      </c>
      <c r="B94" s="27" t="s">
        <v>234</v>
      </c>
      <c r="C94" s="27">
        <v>16</v>
      </c>
      <c r="D94" s="29" t="s">
        <v>279</v>
      </c>
      <c r="E94" s="30" t="s">
        <v>280</v>
      </c>
      <c r="F94" s="29" t="s">
        <v>281</v>
      </c>
      <c r="G94" s="29" t="s">
        <v>282</v>
      </c>
      <c r="H94" s="42" t="s">
        <v>869</v>
      </c>
      <c r="I94" s="41" t="s">
        <v>403</v>
      </c>
      <c r="J94" s="33">
        <f t="shared" si="2"/>
        <v>1610</v>
      </c>
      <c r="K94" s="33">
        <v>800</v>
      </c>
      <c r="L94" s="33">
        <v>800</v>
      </c>
      <c r="M94" s="33">
        <v>10</v>
      </c>
      <c r="N94" s="28" t="s">
        <v>9</v>
      </c>
      <c r="O94" s="34">
        <f t="shared" si="3"/>
        <v>1502335</v>
      </c>
      <c r="P94" s="33">
        <v>750000</v>
      </c>
      <c r="Q94" s="33">
        <v>751000</v>
      </c>
      <c r="R94" s="33">
        <v>1335</v>
      </c>
      <c r="S94" s="27" t="s">
        <v>82</v>
      </c>
      <c r="T94" s="29" t="s">
        <v>628</v>
      </c>
      <c r="U94" s="27" t="s">
        <v>435</v>
      </c>
      <c r="V94" s="27"/>
      <c r="W94" s="29" t="s">
        <v>629</v>
      </c>
      <c r="X94" s="35" t="s">
        <v>422</v>
      </c>
    </row>
    <row r="95" spans="1:24" ht="37.5" x14ac:dyDescent="0.4">
      <c r="A95" s="27">
        <v>91</v>
      </c>
      <c r="B95" s="27" t="s">
        <v>234</v>
      </c>
      <c r="C95" s="27">
        <v>17</v>
      </c>
      <c r="D95" s="29" t="s">
        <v>283</v>
      </c>
      <c r="E95" s="30" t="s">
        <v>284</v>
      </c>
      <c r="F95" s="29" t="s">
        <v>285</v>
      </c>
      <c r="G95" s="29" t="s">
        <v>282</v>
      </c>
      <c r="H95" s="42" t="s">
        <v>870</v>
      </c>
      <c r="I95" s="41" t="s">
        <v>399</v>
      </c>
      <c r="J95" s="33">
        <f t="shared" si="2"/>
        <v>813</v>
      </c>
      <c r="K95" s="33">
        <v>813</v>
      </c>
      <c r="L95" s="33">
        <v>0</v>
      </c>
      <c r="M95" s="33">
        <v>0</v>
      </c>
      <c r="N95" s="28" t="s">
        <v>9</v>
      </c>
      <c r="O95" s="34">
        <f t="shared" si="3"/>
        <v>723800</v>
      </c>
      <c r="P95" s="33">
        <v>360000</v>
      </c>
      <c r="Q95" s="33">
        <v>0</v>
      </c>
      <c r="R95" s="33">
        <v>363800</v>
      </c>
      <c r="S95" s="27" t="s">
        <v>82</v>
      </c>
      <c r="T95" s="29" t="s">
        <v>630</v>
      </c>
      <c r="U95" s="27" t="s">
        <v>435</v>
      </c>
      <c r="V95" s="27"/>
      <c r="W95" s="29" t="s">
        <v>631</v>
      </c>
      <c r="X95" s="35" t="s">
        <v>422</v>
      </c>
    </row>
    <row r="96" spans="1:24" ht="56.25" x14ac:dyDescent="0.4">
      <c r="A96" s="27">
        <v>92</v>
      </c>
      <c r="B96" s="27" t="s">
        <v>234</v>
      </c>
      <c r="C96" s="27">
        <v>18</v>
      </c>
      <c r="D96" s="29" t="s">
        <v>286</v>
      </c>
      <c r="E96" s="30" t="s">
        <v>287</v>
      </c>
      <c r="F96" s="29" t="s">
        <v>288</v>
      </c>
      <c r="G96" s="29" t="s">
        <v>289</v>
      </c>
      <c r="H96" s="42" t="s">
        <v>871</v>
      </c>
      <c r="I96" s="41" t="s">
        <v>406</v>
      </c>
      <c r="J96" s="33">
        <f t="shared" si="2"/>
        <v>7311</v>
      </c>
      <c r="K96" s="33">
        <v>7311</v>
      </c>
      <c r="L96" s="33">
        <v>0</v>
      </c>
      <c r="M96" s="33">
        <v>0</v>
      </c>
      <c r="N96" s="28" t="s">
        <v>9</v>
      </c>
      <c r="O96" s="34">
        <f t="shared" si="3"/>
        <v>6721000</v>
      </c>
      <c r="P96" s="33">
        <v>5825000</v>
      </c>
      <c r="Q96" s="33">
        <v>0</v>
      </c>
      <c r="R96" s="33">
        <v>896000</v>
      </c>
      <c r="S96" s="27" t="s">
        <v>82</v>
      </c>
      <c r="T96" s="29" t="s">
        <v>632</v>
      </c>
      <c r="U96" s="27" t="s">
        <v>435</v>
      </c>
      <c r="V96" s="27"/>
      <c r="W96" s="29" t="s">
        <v>633</v>
      </c>
      <c r="X96" s="35" t="s">
        <v>422</v>
      </c>
    </row>
    <row r="97" spans="1:24" ht="93.75" x14ac:dyDescent="0.4">
      <c r="A97" s="27">
        <v>93</v>
      </c>
      <c r="B97" s="27" t="s">
        <v>234</v>
      </c>
      <c r="C97" s="27">
        <v>19</v>
      </c>
      <c r="D97" s="29" t="s">
        <v>290</v>
      </c>
      <c r="E97" s="30" t="s">
        <v>291</v>
      </c>
      <c r="F97" s="29" t="s">
        <v>292</v>
      </c>
      <c r="G97" s="29" t="s">
        <v>335</v>
      </c>
      <c r="H97" s="40" t="s">
        <v>103</v>
      </c>
      <c r="I97" s="41" t="s">
        <v>402</v>
      </c>
      <c r="J97" s="33">
        <f t="shared" si="2"/>
        <v>900</v>
      </c>
      <c r="K97" s="33">
        <v>900</v>
      </c>
      <c r="L97" s="33">
        <v>0</v>
      </c>
      <c r="M97" s="33">
        <v>0</v>
      </c>
      <c r="N97" s="28" t="s">
        <v>9</v>
      </c>
      <c r="O97" s="34">
        <f t="shared" si="3"/>
        <v>899052</v>
      </c>
      <c r="P97" s="33">
        <v>440000</v>
      </c>
      <c r="Q97" s="33">
        <v>0</v>
      </c>
      <c r="R97" s="33">
        <v>459052</v>
      </c>
      <c r="S97" s="27" t="s">
        <v>82</v>
      </c>
      <c r="T97" s="29" t="s">
        <v>574</v>
      </c>
      <c r="U97" s="27" t="s">
        <v>435</v>
      </c>
      <c r="V97" s="27"/>
      <c r="W97" s="29" t="s">
        <v>575</v>
      </c>
      <c r="X97" s="35" t="s">
        <v>423</v>
      </c>
    </row>
    <row r="98" spans="1:24" ht="93.75" x14ac:dyDescent="0.4">
      <c r="A98" s="27">
        <v>94</v>
      </c>
      <c r="B98" s="27" t="s">
        <v>234</v>
      </c>
      <c r="C98" s="27">
        <v>20</v>
      </c>
      <c r="D98" s="29" t="s">
        <v>294</v>
      </c>
      <c r="E98" s="30" t="s">
        <v>291</v>
      </c>
      <c r="F98" s="29" t="s">
        <v>295</v>
      </c>
      <c r="G98" s="29" t="s">
        <v>293</v>
      </c>
      <c r="H98" s="40" t="s">
        <v>97</v>
      </c>
      <c r="I98" s="41" t="s">
        <v>410</v>
      </c>
      <c r="J98" s="33">
        <f t="shared" si="2"/>
        <v>3083</v>
      </c>
      <c r="K98" s="33">
        <v>3083</v>
      </c>
      <c r="L98" s="33">
        <v>0</v>
      </c>
      <c r="M98" s="33">
        <v>0</v>
      </c>
      <c r="N98" s="28" t="s">
        <v>9</v>
      </c>
      <c r="O98" s="34">
        <f t="shared" si="3"/>
        <v>3082288</v>
      </c>
      <c r="P98" s="33">
        <v>2303000</v>
      </c>
      <c r="Q98" s="33">
        <v>0</v>
      </c>
      <c r="R98" s="33">
        <v>779288</v>
      </c>
      <c r="S98" s="27" t="s">
        <v>82</v>
      </c>
      <c r="T98" s="29" t="s">
        <v>576</v>
      </c>
      <c r="U98" s="27" t="s">
        <v>435</v>
      </c>
      <c r="V98" s="27"/>
      <c r="W98" s="29" t="s">
        <v>575</v>
      </c>
      <c r="X98" s="35" t="s">
        <v>423</v>
      </c>
    </row>
    <row r="99" spans="1:24" ht="56.25" x14ac:dyDescent="0.4">
      <c r="A99" s="27">
        <v>95</v>
      </c>
      <c r="B99" s="27" t="s">
        <v>234</v>
      </c>
      <c r="C99" s="27">
        <v>21</v>
      </c>
      <c r="D99" s="29" t="s">
        <v>44</v>
      </c>
      <c r="E99" s="30" t="s">
        <v>296</v>
      </c>
      <c r="F99" s="29" t="s">
        <v>336</v>
      </c>
      <c r="G99" s="29" t="s">
        <v>303</v>
      </c>
      <c r="H99" s="40" t="s">
        <v>97</v>
      </c>
      <c r="I99" s="41" t="s">
        <v>412</v>
      </c>
      <c r="J99" s="33">
        <f t="shared" si="2"/>
        <v>650</v>
      </c>
      <c r="K99" s="33">
        <v>650</v>
      </c>
      <c r="L99" s="33">
        <v>0</v>
      </c>
      <c r="M99" s="33">
        <v>0</v>
      </c>
      <c r="N99" s="28" t="s">
        <v>9</v>
      </c>
      <c r="O99" s="34">
        <f t="shared" si="3"/>
        <v>649996</v>
      </c>
      <c r="P99" s="33">
        <v>320000</v>
      </c>
      <c r="Q99" s="33">
        <v>0</v>
      </c>
      <c r="R99" s="33">
        <v>329996</v>
      </c>
      <c r="S99" s="27" t="s">
        <v>82</v>
      </c>
      <c r="T99" s="29" t="s">
        <v>769</v>
      </c>
      <c r="U99" s="27" t="s">
        <v>435</v>
      </c>
      <c r="V99" s="27"/>
      <c r="W99" s="29" t="s">
        <v>477</v>
      </c>
      <c r="X99" s="35" t="s">
        <v>424</v>
      </c>
    </row>
    <row r="100" spans="1:24" ht="75" x14ac:dyDescent="0.4">
      <c r="A100" s="27">
        <v>96</v>
      </c>
      <c r="B100" s="27" t="s">
        <v>234</v>
      </c>
      <c r="C100" s="27">
        <v>22</v>
      </c>
      <c r="D100" s="29" t="s">
        <v>43</v>
      </c>
      <c r="E100" s="30" t="s">
        <v>297</v>
      </c>
      <c r="F100" s="29" t="s">
        <v>298</v>
      </c>
      <c r="G100" s="29" t="s">
        <v>299</v>
      </c>
      <c r="H100" s="40" t="s">
        <v>410</v>
      </c>
      <c r="I100" s="41" t="s">
        <v>403</v>
      </c>
      <c r="J100" s="33">
        <f t="shared" si="2"/>
        <v>794</v>
      </c>
      <c r="K100" s="33">
        <v>794</v>
      </c>
      <c r="L100" s="33">
        <v>0</v>
      </c>
      <c r="M100" s="33">
        <v>0</v>
      </c>
      <c r="N100" s="28" t="s">
        <v>9</v>
      </c>
      <c r="O100" s="34">
        <f t="shared" si="3"/>
        <v>783500</v>
      </c>
      <c r="P100" s="33">
        <v>390000</v>
      </c>
      <c r="Q100" s="33">
        <v>0</v>
      </c>
      <c r="R100" s="33">
        <v>393500</v>
      </c>
      <c r="S100" s="27" t="s">
        <v>82</v>
      </c>
      <c r="T100" s="29" t="s">
        <v>577</v>
      </c>
      <c r="U100" s="27" t="s">
        <v>435</v>
      </c>
      <c r="V100" s="27"/>
      <c r="W100" s="29" t="s">
        <v>578</v>
      </c>
      <c r="X100" s="35" t="s">
        <v>423</v>
      </c>
    </row>
    <row r="101" spans="1:24" ht="93.75" x14ac:dyDescent="0.4">
      <c r="A101" s="27">
        <v>97</v>
      </c>
      <c r="B101" s="27" t="s">
        <v>234</v>
      </c>
      <c r="C101" s="27">
        <v>23</v>
      </c>
      <c r="D101" s="29" t="s">
        <v>302</v>
      </c>
      <c r="E101" s="30" t="s">
        <v>370</v>
      </c>
      <c r="F101" s="29" t="s">
        <v>300</v>
      </c>
      <c r="G101" s="29" t="s">
        <v>301</v>
      </c>
      <c r="H101" s="40" t="s">
        <v>105</v>
      </c>
      <c r="I101" s="41" t="s">
        <v>403</v>
      </c>
      <c r="J101" s="33">
        <f t="shared" si="2"/>
        <v>11686</v>
      </c>
      <c r="K101" s="33">
        <v>11686</v>
      </c>
      <c r="L101" s="33">
        <v>0</v>
      </c>
      <c r="M101" s="33">
        <v>0</v>
      </c>
      <c r="N101" s="28" t="s">
        <v>9</v>
      </c>
      <c r="O101" s="34">
        <f t="shared" si="3"/>
        <v>13693186</v>
      </c>
      <c r="P101" s="33">
        <v>11000000</v>
      </c>
      <c r="Q101" s="33">
        <v>0</v>
      </c>
      <c r="R101" s="33">
        <v>2693186</v>
      </c>
      <c r="S101" s="27" t="s">
        <v>82</v>
      </c>
      <c r="T101" s="29" t="s">
        <v>465</v>
      </c>
      <c r="U101" s="27"/>
      <c r="V101" s="27" t="s">
        <v>435</v>
      </c>
      <c r="W101" s="29" t="s">
        <v>464</v>
      </c>
      <c r="X101" s="35" t="s">
        <v>425</v>
      </c>
    </row>
    <row r="102" spans="1:24" ht="56.25" x14ac:dyDescent="0.4">
      <c r="A102" s="43">
        <v>98</v>
      </c>
      <c r="B102" s="43" t="s">
        <v>234</v>
      </c>
      <c r="C102" s="43">
        <v>24</v>
      </c>
      <c r="D102" s="39" t="s">
        <v>371</v>
      </c>
      <c r="E102" s="44" t="s">
        <v>380</v>
      </c>
      <c r="F102" s="39" t="s">
        <v>378</v>
      </c>
      <c r="G102" s="39" t="s">
        <v>379</v>
      </c>
      <c r="H102" s="45" t="s">
        <v>399</v>
      </c>
      <c r="I102" s="46" t="s">
        <v>403</v>
      </c>
      <c r="J102" s="47">
        <f t="shared" si="2"/>
        <v>3700</v>
      </c>
      <c r="K102" s="47">
        <v>3700</v>
      </c>
      <c r="L102" s="47">
        <v>0</v>
      </c>
      <c r="M102" s="47">
        <v>0</v>
      </c>
      <c r="N102" s="48" t="s">
        <v>9</v>
      </c>
      <c r="O102" s="49">
        <f t="shared" si="3"/>
        <v>3699000</v>
      </c>
      <c r="P102" s="47">
        <v>0</v>
      </c>
      <c r="Q102" s="47">
        <v>0</v>
      </c>
      <c r="R102" s="47">
        <v>3699000</v>
      </c>
      <c r="S102" s="43" t="s">
        <v>82</v>
      </c>
      <c r="T102" s="39" t="s">
        <v>473</v>
      </c>
      <c r="U102" s="43" t="s">
        <v>435</v>
      </c>
      <c r="V102" s="43"/>
      <c r="W102" s="39" t="s">
        <v>474</v>
      </c>
      <c r="X102" s="37" t="s">
        <v>420</v>
      </c>
    </row>
    <row r="103" spans="1:24" ht="112.5" x14ac:dyDescent="0.4">
      <c r="A103" s="27">
        <v>99</v>
      </c>
      <c r="B103" s="27" t="s">
        <v>234</v>
      </c>
      <c r="C103" s="27">
        <v>25</v>
      </c>
      <c r="D103" s="29" t="s">
        <v>372</v>
      </c>
      <c r="E103" s="30" t="s">
        <v>382</v>
      </c>
      <c r="F103" s="29" t="s">
        <v>381</v>
      </c>
      <c r="G103" s="29" t="s">
        <v>409</v>
      </c>
      <c r="H103" s="40" t="s">
        <v>107</v>
      </c>
      <c r="I103" s="41" t="s">
        <v>403</v>
      </c>
      <c r="J103" s="33">
        <f t="shared" si="2"/>
        <v>31639</v>
      </c>
      <c r="K103" s="33">
        <v>31639</v>
      </c>
      <c r="L103" s="33">
        <v>0</v>
      </c>
      <c r="M103" s="33">
        <v>0</v>
      </c>
      <c r="N103" s="28" t="s">
        <v>9</v>
      </c>
      <c r="O103" s="34">
        <f t="shared" si="3"/>
        <v>29988160</v>
      </c>
      <c r="P103" s="33">
        <v>29098000</v>
      </c>
      <c r="Q103" s="33">
        <v>0</v>
      </c>
      <c r="R103" s="33">
        <v>890160</v>
      </c>
      <c r="S103" s="27" t="s">
        <v>82</v>
      </c>
      <c r="T103" s="29" t="s">
        <v>522</v>
      </c>
      <c r="U103" s="27"/>
      <c r="V103" s="27" t="s">
        <v>435</v>
      </c>
      <c r="W103" s="38" t="s">
        <v>550</v>
      </c>
      <c r="X103" s="35" t="s">
        <v>418</v>
      </c>
    </row>
    <row r="104" spans="1:24" ht="56.25" x14ac:dyDescent="0.4">
      <c r="A104" s="27">
        <v>100</v>
      </c>
      <c r="B104" s="27" t="s">
        <v>234</v>
      </c>
      <c r="C104" s="27">
        <v>26</v>
      </c>
      <c r="D104" s="29" t="s">
        <v>373</v>
      </c>
      <c r="E104" s="30" t="s">
        <v>384</v>
      </c>
      <c r="F104" s="29" t="s">
        <v>383</v>
      </c>
      <c r="G104" s="29" t="s">
        <v>385</v>
      </c>
      <c r="H104" s="40" t="s">
        <v>399</v>
      </c>
      <c r="I104" s="41" t="s">
        <v>403</v>
      </c>
      <c r="J104" s="33">
        <f t="shared" si="2"/>
        <v>1849</v>
      </c>
      <c r="K104" s="33">
        <v>1849</v>
      </c>
      <c r="L104" s="33">
        <v>0</v>
      </c>
      <c r="M104" s="33">
        <v>0</v>
      </c>
      <c r="N104" s="28" t="s">
        <v>9</v>
      </c>
      <c r="O104" s="34">
        <f t="shared" si="3"/>
        <v>1271682</v>
      </c>
      <c r="P104" s="33">
        <v>690000</v>
      </c>
      <c r="Q104" s="33">
        <v>0</v>
      </c>
      <c r="R104" s="33">
        <v>581682</v>
      </c>
      <c r="S104" s="27" t="s">
        <v>82</v>
      </c>
      <c r="T104" s="29" t="s">
        <v>634</v>
      </c>
      <c r="U104" s="27"/>
      <c r="V104" s="27" t="s">
        <v>435</v>
      </c>
      <c r="W104" s="29" t="s">
        <v>635</v>
      </c>
      <c r="X104" s="35" t="s">
        <v>422</v>
      </c>
    </row>
    <row r="105" spans="1:24" ht="56.25" x14ac:dyDescent="0.4">
      <c r="A105" s="27">
        <v>101</v>
      </c>
      <c r="B105" s="27" t="s">
        <v>234</v>
      </c>
      <c r="C105" s="27">
        <v>27</v>
      </c>
      <c r="D105" s="29" t="s">
        <v>374</v>
      </c>
      <c r="E105" s="30" t="s">
        <v>388</v>
      </c>
      <c r="F105" s="29" t="s">
        <v>387</v>
      </c>
      <c r="G105" s="29" t="s">
        <v>386</v>
      </c>
      <c r="H105" s="40" t="s">
        <v>107</v>
      </c>
      <c r="I105" s="41" t="s">
        <v>403</v>
      </c>
      <c r="J105" s="33">
        <f t="shared" si="2"/>
        <v>1265</v>
      </c>
      <c r="K105" s="33">
        <v>1265</v>
      </c>
      <c r="L105" s="33">
        <v>0</v>
      </c>
      <c r="M105" s="33">
        <v>0</v>
      </c>
      <c r="N105" s="28" t="s">
        <v>9</v>
      </c>
      <c r="O105" s="34">
        <f t="shared" si="3"/>
        <v>1018600</v>
      </c>
      <c r="P105" s="33">
        <v>560000</v>
      </c>
      <c r="Q105" s="33">
        <v>0</v>
      </c>
      <c r="R105" s="33">
        <v>458600</v>
      </c>
      <c r="S105" s="27" t="s">
        <v>82</v>
      </c>
      <c r="T105" s="29" t="s">
        <v>579</v>
      </c>
      <c r="U105" s="27" t="s">
        <v>435</v>
      </c>
      <c r="V105" s="27"/>
      <c r="W105" s="29" t="s">
        <v>580</v>
      </c>
      <c r="X105" s="35" t="s">
        <v>423</v>
      </c>
    </row>
    <row r="106" spans="1:24" ht="75" x14ac:dyDescent="0.4">
      <c r="A106" s="27">
        <v>102</v>
      </c>
      <c r="B106" s="27" t="s">
        <v>234</v>
      </c>
      <c r="C106" s="27">
        <v>28</v>
      </c>
      <c r="D106" s="29" t="s">
        <v>375</v>
      </c>
      <c r="E106" s="30" t="s">
        <v>391</v>
      </c>
      <c r="F106" s="29" t="s">
        <v>389</v>
      </c>
      <c r="G106" s="29" t="s">
        <v>390</v>
      </c>
      <c r="H106" s="40" t="s">
        <v>97</v>
      </c>
      <c r="I106" s="41" t="s">
        <v>403</v>
      </c>
      <c r="J106" s="33">
        <f t="shared" si="2"/>
        <v>4303</v>
      </c>
      <c r="K106" s="33">
        <v>4303</v>
      </c>
      <c r="L106" s="33">
        <v>0</v>
      </c>
      <c r="M106" s="33">
        <v>0</v>
      </c>
      <c r="N106" s="28" t="s">
        <v>9</v>
      </c>
      <c r="O106" s="34">
        <f t="shared" si="3"/>
        <v>3817908</v>
      </c>
      <c r="P106" s="33">
        <v>2950000</v>
      </c>
      <c r="Q106" s="33">
        <v>0</v>
      </c>
      <c r="R106" s="33">
        <v>867908</v>
      </c>
      <c r="S106" s="27" t="s">
        <v>82</v>
      </c>
      <c r="T106" s="29" t="s">
        <v>461</v>
      </c>
      <c r="U106" s="27" t="s">
        <v>435</v>
      </c>
      <c r="V106" s="27"/>
      <c r="W106" s="29" t="s">
        <v>462</v>
      </c>
      <c r="X106" s="35" t="s">
        <v>427</v>
      </c>
    </row>
    <row r="107" spans="1:24" ht="93.75" x14ac:dyDescent="0.4">
      <c r="A107" s="27">
        <v>103</v>
      </c>
      <c r="B107" s="27" t="s">
        <v>234</v>
      </c>
      <c r="C107" s="27">
        <v>29</v>
      </c>
      <c r="D107" s="29" t="s">
        <v>376</v>
      </c>
      <c r="E107" s="30" t="s">
        <v>394</v>
      </c>
      <c r="F107" s="29" t="s">
        <v>392</v>
      </c>
      <c r="G107" s="29" t="s">
        <v>393</v>
      </c>
      <c r="H107" s="40" t="s">
        <v>107</v>
      </c>
      <c r="I107" s="41" t="s">
        <v>403</v>
      </c>
      <c r="J107" s="33">
        <f t="shared" si="2"/>
        <v>51850</v>
      </c>
      <c r="K107" s="33">
        <v>51850</v>
      </c>
      <c r="L107" s="33">
        <v>0</v>
      </c>
      <c r="M107" s="33">
        <v>0</v>
      </c>
      <c r="N107" s="28" t="s">
        <v>9</v>
      </c>
      <c r="O107" s="34">
        <f t="shared" si="3"/>
        <v>48175451</v>
      </c>
      <c r="P107" s="33">
        <v>47250000</v>
      </c>
      <c r="Q107" s="33">
        <v>0</v>
      </c>
      <c r="R107" s="33">
        <v>925451</v>
      </c>
      <c r="S107" s="27" t="s">
        <v>82</v>
      </c>
      <c r="T107" s="29" t="s">
        <v>562</v>
      </c>
      <c r="U107" s="27"/>
      <c r="V107" s="27" t="s">
        <v>435</v>
      </c>
      <c r="W107" s="29" t="s">
        <v>561</v>
      </c>
      <c r="X107" s="35" t="s">
        <v>420</v>
      </c>
    </row>
    <row r="108" spans="1:24" ht="75" x14ac:dyDescent="0.4">
      <c r="A108" s="27">
        <v>104</v>
      </c>
      <c r="B108" s="27" t="s">
        <v>234</v>
      </c>
      <c r="C108" s="27">
        <v>30</v>
      </c>
      <c r="D108" s="29" t="s">
        <v>377</v>
      </c>
      <c r="E108" s="30" t="s">
        <v>397</v>
      </c>
      <c r="F108" s="29" t="s">
        <v>395</v>
      </c>
      <c r="G108" s="29" t="s">
        <v>396</v>
      </c>
      <c r="H108" s="40" t="s">
        <v>107</v>
      </c>
      <c r="I108" s="41" t="s">
        <v>402</v>
      </c>
      <c r="J108" s="33">
        <f t="shared" si="2"/>
        <v>24862</v>
      </c>
      <c r="K108" s="33">
        <v>24862</v>
      </c>
      <c r="L108" s="33">
        <v>0</v>
      </c>
      <c r="M108" s="33">
        <v>0</v>
      </c>
      <c r="N108" s="28" t="s">
        <v>9</v>
      </c>
      <c r="O108" s="34">
        <f t="shared" si="3"/>
        <v>22448400</v>
      </c>
      <c r="P108" s="33">
        <v>21607000</v>
      </c>
      <c r="Q108" s="33">
        <v>0</v>
      </c>
      <c r="R108" s="33">
        <v>841400</v>
      </c>
      <c r="S108" s="27" t="s">
        <v>82</v>
      </c>
      <c r="T108" s="29" t="s">
        <v>503</v>
      </c>
      <c r="U108" s="27"/>
      <c r="V108" s="27" t="s">
        <v>435</v>
      </c>
      <c r="W108" s="29" t="s">
        <v>504</v>
      </c>
      <c r="X108" s="37" t="s">
        <v>415</v>
      </c>
    </row>
    <row r="109" spans="1:24" ht="93.75" x14ac:dyDescent="0.4">
      <c r="A109" s="27">
        <v>105</v>
      </c>
      <c r="B109" s="27" t="s">
        <v>447</v>
      </c>
      <c r="C109" s="27">
        <v>1</v>
      </c>
      <c r="D109" s="29" t="s">
        <v>63</v>
      </c>
      <c r="E109" s="30" t="s">
        <v>809</v>
      </c>
      <c r="F109" s="29" t="s">
        <v>656</v>
      </c>
      <c r="G109" s="29" t="s">
        <v>657</v>
      </c>
      <c r="H109" s="40" t="s">
        <v>800</v>
      </c>
      <c r="I109" s="41" t="s">
        <v>724</v>
      </c>
      <c r="J109" s="33">
        <f>SUM(K109:M109)</f>
        <v>34295</v>
      </c>
      <c r="K109" s="33">
        <v>34295</v>
      </c>
      <c r="L109" s="33">
        <v>0</v>
      </c>
      <c r="M109" s="33">
        <v>0</v>
      </c>
      <c r="N109" s="28" t="s">
        <v>805</v>
      </c>
      <c r="O109" s="34"/>
      <c r="P109" s="33"/>
      <c r="Q109" s="33"/>
      <c r="R109" s="33"/>
      <c r="S109" s="29" t="s">
        <v>737</v>
      </c>
      <c r="T109" s="29"/>
      <c r="U109" s="27"/>
      <c r="V109" s="27"/>
      <c r="W109" s="29"/>
      <c r="X109" s="35" t="s">
        <v>428</v>
      </c>
    </row>
    <row r="110" spans="1:24" ht="206.25" x14ac:dyDescent="0.4">
      <c r="A110" s="27">
        <v>106</v>
      </c>
      <c r="B110" s="27" t="s">
        <v>447</v>
      </c>
      <c r="C110" s="27">
        <v>2</v>
      </c>
      <c r="D110" s="29" t="s">
        <v>448</v>
      </c>
      <c r="E110" s="30" t="s">
        <v>780</v>
      </c>
      <c r="F110" s="29" t="s">
        <v>658</v>
      </c>
      <c r="G110" s="29" t="s">
        <v>657</v>
      </c>
      <c r="H110" s="40" t="s">
        <v>801</v>
      </c>
      <c r="I110" s="41" t="s">
        <v>724</v>
      </c>
      <c r="J110" s="33">
        <f t="shared" si="2"/>
        <v>5100</v>
      </c>
      <c r="K110" s="33">
        <v>5100</v>
      </c>
      <c r="L110" s="33">
        <v>0</v>
      </c>
      <c r="M110" s="33">
        <v>0</v>
      </c>
      <c r="N110" s="28" t="s">
        <v>805</v>
      </c>
      <c r="O110" s="34"/>
      <c r="P110" s="33"/>
      <c r="Q110" s="33"/>
      <c r="R110" s="33"/>
      <c r="S110" s="29" t="s">
        <v>738</v>
      </c>
      <c r="T110" s="29"/>
      <c r="U110" s="27"/>
      <c r="V110" s="27"/>
      <c r="W110" s="29"/>
      <c r="X110" s="35" t="s">
        <v>428</v>
      </c>
    </row>
    <row r="111" spans="1:24" ht="75" x14ac:dyDescent="0.4">
      <c r="A111" s="27">
        <v>107</v>
      </c>
      <c r="B111" s="27" t="s">
        <v>447</v>
      </c>
      <c r="C111" s="27">
        <v>3</v>
      </c>
      <c r="D111" s="29" t="s">
        <v>449</v>
      </c>
      <c r="E111" s="30" t="s">
        <v>781</v>
      </c>
      <c r="F111" s="29" t="s">
        <v>660</v>
      </c>
      <c r="G111" s="29" t="s">
        <v>661</v>
      </c>
      <c r="H111" s="40" t="s">
        <v>802</v>
      </c>
      <c r="I111" s="41" t="s">
        <v>726</v>
      </c>
      <c r="J111" s="33">
        <f t="shared" si="2"/>
        <v>5491</v>
      </c>
      <c r="K111" s="33">
        <v>5491</v>
      </c>
      <c r="L111" s="33">
        <v>0</v>
      </c>
      <c r="M111" s="33">
        <v>0</v>
      </c>
      <c r="N111" s="28" t="s">
        <v>9</v>
      </c>
      <c r="O111" s="34"/>
      <c r="P111" s="33"/>
      <c r="Q111" s="33"/>
      <c r="R111" s="33"/>
      <c r="S111" s="29" t="s">
        <v>739</v>
      </c>
      <c r="T111" s="29"/>
      <c r="U111" s="27"/>
      <c r="V111" s="27"/>
      <c r="W111" s="29"/>
      <c r="X111" s="35" t="s">
        <v>415</v>
      </c>
    </row>
    <row r="112" spans="1:24" ht="131.25" x14ac:dyDescent="0.4">
      <c r="A112" s="27">
        <v>108</v>
      </c>
      <c r="B112" s="27" t="s">
        <v>447</v>
      </c>
      <c r="C112" s="27">
        <v>4</v>
      </c>
      <c r="D112" s="29" t="s">
        <v>238</v>
      </c>
      <c r="E112" s="30" t="s">
        <v>782</v>
      </c>
      <c r="F112" s="29" t="s">
        <v>662</v>
      </c>
      <c r="G112" s="29" t="s">
        <v>663</v>
      </c>
      <c r="H112" s="40" t="s">
        <v>803</v>
      </c>
      <c r="I112" s="41" t="s">
        <v>727</v>
      </c>
      <c r="J112" s="33">
        <f t="shared" si="2"/>
        <v>10560</v>
      </c>
      <c r="K112" s="33">
        <v>10560</v>
      </c>
      <c r="L112" s="33">
        <v>0</v>
      </c>
      <c r="M112" s="33">
        <v>0</v>
      </c>
      <c r="N112" s="28" t="s">
        <v>805</v>
      </c>
      <c r="O112" s="34"/>
      <c r="P112" s="33"/>
      <c r="Q112" s="33"/>
      <c r="R112" s="33"/>
      <c r="S112" s="29" t="s">
        <v>740</v>
      </c>
      <c r="T112" s="29"/>
      <c r="U112" s="27"/>
      <c r="V112" s="27"/>
      <c r="W112" s="29"/>
      <c r="X112" s="35" t="s">
        <v>415</v>
      </c>
    </row>
    <row r="113" spans="1:24" ht="56.25" x14ac:dyDescent="0.4">
      <c r="A113" s="27">
        <v>109</v>
      </c>
      <c r="B113" s="27" t="s">
        <v>447</v>
      </c>
      <c r="C113" s="27">
        <v>5</v>
      </c>
      <c r="D113" s="29" t="s">
        <v>450</v>
      </c>
      <c r="E113" s="30" t="s">
        <v>783</v>
      </c>
      <c r="F113" s="29" t="s">
        <v>664</v>
      </c>
      <c r="G113" s="29" t="s">
        <v>665</v>
      </c>
      <c r="H113" s="40" t="s">
        <v>728</v>
      </c>
      <c r="I113" s="41" t="s">
        <v>729</v>
      </c>
      <c r="J113" s="33">
        <f t="shared" si="2"/>
        <v>4390</v>
      </c>
      <c r="K113" s="33">
        <v>4390</v>
      </c>
      <c r="L113" s="33">
        <v>0</v>
      </c>
      <c r="M113" s="33">
        <v>0</v>
      </c>
      <c r="N113" s="28" t="s">
        <v>9</v>
      </c>
      <c r="O113" s="34"/>
      <c r="P113" s="33"/>
      <c r="Q113" s="33"/>
      <c r="R113" s="33"/>
      <c r="S113" s="29" t="s">
        <v>741</v>
      </c>
      <c r="T113" s="29"/>
      <c r="U113" s="27"/>
      <c r="V113" s="27"/>
      <c r="W113" s="29"/>
      <c r="X113" s="35" t="s">
        <v>415</v>
      </c>
    </row>
    <row r="114" spans="1:24" ht="112.5" x14ac:dyDescent="0.4">
      <c r="A114" s="27">
        <v>110</v>
      </c>
      <c r="B114" s="27" t="s">
        <v>447</v>
      </c>
      <c r="C114" s="27">
        <v>6</v>
      </c>
      <c r="D114" s="29" t="s">
        <v>638</v>
      </c>
      <c r="E114" s="30" t="s">
        <v>810</v>
      </c>
      <c r="F114" s="29" t="s">
        <v>666</v>
      </c>
      <c r="G114" s="29" t="s">
        <v>667</v>
      </c>
      <c r="H114" s="40" t="s">
        <v>728</v>
      </c>
      <c r="I114" s="41" t="s">
        <v>724</v>
      </c>
      <c r="J114" s="33">
        <f t="shared" si="2"/>
        <v>28510</v>
      </c>
      <c r="K114" s="33">
        <v>28510</v>
      </c>
      <c r="L114" s="33">
        <v>0</v>
      </c>
      <c r="M114" s="33">
        <v>0</v>
      </c>
      <c r="N114" s="28" t="s">
        <v>805</v>
      </c>
      <c r="O114" s="34"/>
      <c r="P114" s="33"/>
      <c r="Q114" s="33"/>
      <c r="R114" s="33"/>
      <c r="S114" s="29" t="s">
        <v>804</v>
      </c>
      <c r="T114" s="29"/>
      <c r="U114" s="27"/>
      <c r="V114" s="27"/>
      <c r="W114" s="29"/>
      <c r="X114" s="35" t="s">
        <v>430</v>
      </c>
    </row>
    <row r="115" spans="1:24" ht="75" x14ac:dyDescent="0.4">
      <c r="A115" s="27">
        <v>111</v>
      </c>
      <c r="B115" s="27" t="s">
        <v>447</v>
      </c>
      <c r="C115" s="27">
        <v>7</v>
      </c>
      <c r="D115" s="29" t="s">
        <v>639</v>
      </c>
      <c r="E115" s="30" t="s">
        <v>785</v>
      </c>
      <c r="F115" s="29" t="s">
        <v>668</v>
      </c>
      <c r="G115" s="29" t="s">
        <v>669</v>
      </c>
      <c r="H115" s="40" t="s">
        <v>728</v>
      </c>
      <c r="I115" s="41" t="s">
        <v>724</v>
      </c>
      <c r="J115" s="33">
        <f t="shared" si="2"/>
        <v>20540</v>
      </c>
      <c r="K115" s="33">
        <v>20540</v>
      </c>
      <c r="L115" s="33">
        <v>0</v>
      </c>
      <c r="M115" s="33">
        <v>0</v>
      </c>
      <c r="N115" s="28" t="s">
        <v>805</v>
      </c>
      <c r="O115" s="34"/>
      <c r="P115" s="33"/>
      <c r="Q115" s="33"/>
      <c r="R115" s="33"/>
      <c r="S115" s="29" t="s">
        <v>806</v>
      </c>
      <c r="T115" s="29"/>
      <c r="U115" s="27"/>
      <c r="V115" s="27"/>
      <c r="W115" s="29"/>
      <c r="X115" s="35" t="s">
        <v>430</v>
      </c>
    </row>
    <row r="116" spans="1:24" ht="56.25" x14ac:dyDescent="0.4">
      <c r="A116" s="27">
        <v>112</v>
      </c>
      <c r="B116" s="27" t="s">
        <v>447</v>
      </c>
      <c r="C116" s="27">
        <v>8</v>
      </c>
      <c r="D116" s="29" t="s">
        <v>640</v>
      </c>
      <c r="E116" s="30" t="s">
        <v>672</v>
      </c>
      <c r="F116" s="29" t="s">
        <v>313</v>
      </c>
      <c r="G116" s="29" t="s">
        <v>671</v>
      </c>
      <c r="H116" s="40" t="s">
        <v>723</v>
      </c>
      <c r="I116" s="41" t="s">
        <v>724</v>
      </c>
      <c r="J116" s="33">
        <f t="shared" si="2"/>
        <v>3580</v>
      </c>
      <c r="K116" s="33">
        <v>3580</v>
      </c>
      <c r="L116" s="33">
        <v>0</v>
      </c>
      <c r="M116" s="33">
        <v>0</v>
      </c>
      <c r="N116" s="28" t="s">
        <v>805</v>
      </c>
      <c r="O116" s="34"/>
      <c r="P116" s="33"/>
      <c r="Q116" s="33"/>
      <c r="R116" s="33"/>
      <c r="S116" s="29" t="s">
        <v>744</v>
      </c>
      <c r="T116" s="29"/>
      <c r="U116" s="27"/>
      <c r="V116" s="27"/>
      <c r="W116" s="29"/>
      <c r="X116" s="35" t="s">
        <v>418</v>
      </c>
    </row>
    <row r="117" spans="1:24" ht="75" x14ac:dyDescent="0.4">
      <c r="A117" s="27">
        <v>113</v>
      </c>
      <c r="B117" s="27" t="s">
        <v>447</v>
      </c>
      <c r="C117" s="27">
        <v>9</v>
      </c>
      <c r="D117" s="29" t="s">
        <v>641</v>
      </c>
      <c r="E117" s="30" t="s">
        <v>675</v>
      </c>
      <c r="F117" s="29" t="s">
        <v>673</v>
      </c>
      <c r="G117" s="29" t="s">
        <v>671</v>
      </c>
      <c r="H117" s="40" t="s">
        <v>723</v>
      </c>
      <c r="I117" s="41" t="s">
        <v>724</v>
      </c>
      <c r="J117" s="33">
        <f t="shared" si="2"/>
        <v>24203</v>
      </c>
      <c r="K117" s="33">
        <v>24203</v>
      </c>
      <c r="L117" s="33">
        <v>0</v>
      </c>
      <c r="M117" s="33">
        <v>0</v>
      </c>
      <c r="N117" s="28" t="s">
        <v>805</v>
      </c>
      <c r="O117" s="34"/>
      <c r="P117" s="33"/>
      <c r="Q117" s="33"/>
      <c r="R117" s="33"/>
      <c r="S117" s="29" t="s">
        <v>808</v>
      </c>
      <c r="T117" s="29"/>
      <c r="U117" s="27"/>
      <c r="V117" s="27"/>
      <c r="W117" s="29"/>
      <c r="X117" s="35" t="s">
        <v>418</v>
      </c>
    </row>
    <row r="118" spans="1:24" ht="75" x14ac:dyDescent="0.4">
      <c r="A118" s="27">
        <v>114</v>
      </c>
      <c r="B118" s="27" t="s">
        <v>447</v>
      </c>
      <c r="C118" s="27">
        <v>10</v>
      </c>
      <c r="D118" s="29" t="s">
        <v>642</v>
      </c>
      <c r="E118" s="30" t="s">
        <v>677</v>
      </c>
      <c r="F118" s="29" t="s">
        <v>673</v>
      </c>
      <c r="G118" s="29" t="s">
        <v>676</v>
      </c>
      <c r="H118" s="40" t="s">
        <v>730</v>
      </c>
      <c r="I118" s="41" t="s">
        <v>724</v>
      </c>
      <c r="J118" s="33">
        <f t="shared" si="2"/>
        <v>10490</v>
      </c>
      <c r="K118" s="33">
        <v>10490</v>
      </c>
      <c r="L118" s="33">
        <v>0</v>
      </c>
      <c r="M118" s="33">
        <v>0</v>
      </c>
      <c r="N118" s="28" t="s">
        <v>805</v>
      </c>
      <c r="O118" s="34"/>
      <c r="P118" s="33"/>
      <c r="Q118" s="33"/>
      <c r="R118" s="33"/>
      <c r="S118" s="29" t="s">
        <v>807</v>
      </c>
      <c r="T118" s="29"/>
      <c r="U118" s="27"/>
      <c r="V118" s="27"/>
      <c r="W118" s="29"/>
      <c r="X118" s="35" t="s">
        <v>418</v>
      </c>
    </row>
    <row r="119" spans="1:24" ht="75" x14ac:dyDescent="0.4">
      <c r="A119" s="27">
        <v>115</v>
      </c>
      <c r="B119" s="27" t="s">
        <v>447</v>
      </c>
      <c r="C119" s="27">
        <v>11</v>
      </c>
      <c r="D119" s="29" t="s">
        <v>643</v>
      </c>
      <c r="E119" s="30" t="s">
        <v>680</v>
      </c>
      <c r="F119" s="29" t="s">
        <v>678</v>
      </c>
      <c r="G119" s="29" t="s">
        <v>679</v>
      </c>
      <c r="H119" s="40" t="s">
        <v>723</v>
      </c>
      <c r="I119" s="41" t="s">
        <v>724</v>
      </c>
      <c r="J119" s="33">
        <f t="shared" si="2"/>
        <v>17330</v>
      </c>
      <c r="K119" s="33">
        <v>17330</v>
      </c>
      <c r="L119" s="33">
        <v>0</v>
      </c>
      <c r="M119" s="33">
        <v>0</v>
      </c>
      <c r="N119" s="28" t="s">
        <v>805</v>
      </c>
      <c r="O119" s="34"/>
      <c r="P119" s="33"/>
      <c r="Q119" s="33"/>
      <c r="R119" s="33"/>
      <c r="S119" s="29" t="s">
        <v>746</v>
      </c>
      <c r="T119" s="29"/>
      <c r="U119" s="27"/>
      <c r="V119" s="27"/>
      <c r="W119" s="29"/>
      <c r="X119" s="35" t="s">
        <v>418</v>
      </c>
    </row>
    <row r="120" spans="1:24" ht="75" x14ac:dyDescent="0.4">
      <c r="A120" s="27">
        <v>116</v>
      </c>
      <c r="B120" s="27" t="s">
        <v>447</v>
      </c>
      <c r="C120" s="27">
        <v>12</v>
      </c>
      <c r="D120" s="29" t="s">
        <v>644</v>
      </c>
      <c r="E120" s="30" t="s">
        <v>680</v>
      </c>
      <c r="F120" s="29" t="s">
        <v>678</v>
      </c>
      <c r="G120" s="29" t="s">
        <v>679</v>
      </c>
      <c r="H120" s="40" t="s">
        <v>730</v>
      </c>
      <c r="I120" s="41" t="s">
        <v>724</v>
      </c>
      <c r="J120" s="33">
        <f t="shared" si="2"/>
        <v>12500</v>
      </c>
      <c r="K120" s="33">
        <v>12500</v>
      </c>
      <c r="L120" s="33">
        <v>0</v>
      </c>
      <c r="M120" s="33">
        <v>0</v>
      </c>
      <c r="N120" s="28" t="s">
        <v>805</v>
      </c>
      <c r="O120" s="34"/>
      <c r="P120" s="33"/>
      <c r="Q120" s="33"/>
      <c r="R120" s="33"/>
      <c r="S120" s="29" t="s">
        <v>746</v>
      </c>
      <c r="T120" s="29"/>
      <c r="U120" s="27"/>
      <c r="V120" s="27"/>
      <c r="W120" s="29"/>
      <c r="X120" s="35" t="s">
        <v>418</v>
      </c>
    </row>
    <row r="121" spans="1:24" ht="56.25" x14ac:dyDescent="0.4">
      <c r="A121" s="27">
        <v>117</v>
      </c>
      <c r="B121" s="27" t="s">
        <v>447</v>
      </c>
      <c r="C121" s="27">
        <v>13</v>
      </c>
      <c r="D121" s="29" t="s">
        <v>451</v>
      </c>
      <c r="E121" s="30" t="s">
        <v>684</v>
      </c>
      <c r="F121" s="29" t="s">
        <v>682</v>
      </c>
      <c r="G121" s="29" t="s">
        <v>683</v>
      </c>
      <c r="H121" s="40" t="s">
        <v>723</v>
      </c>
      <c r="I121" s="41" t="s">
        <v>731</v>
      </c>
      <c r="J121" s="33">
        <f t="shared" si="2"/>
        <v>9702</v>
      </c>
      <c r="K121" s="33">
        <v>9702</v>
      </c>
      <c r="L121" s="33">
        <v>0</v>
      </c>
      <c r="M121" s="33">
        <v>0</v>
      </c>
      <c r="N121" s="28" t="s">
        <v>9</v>
      </c>
      <c r="O121" s="34"/>
      <c r="P121" s="33"/>
      <c r="Q121" s="33"/>
      <c r="R121" s="33"/>
      <c r="S121" s="29" t="s">
        <v>786</v>
      </c>
      <c r="T121" s="29"/>
      <c r="U121" s="27"/>
      <c r="V121" s="27"/>
      <c r="W121" s="29"/>
      <c r="X121" s="35" t="s">
        <v>418</v>
      </c>
    </row>
    <row r="122" spans="1:24" ht="131.25" x14ac:dyDescent="0.4">
      <c r="A122" s="27">
        <v>118</v>
      </c>
      <c r="B122" s="27" t="s">
        <v>447</v>
      </c>
      <c r="C122" s="27">
        <v>14</v>
      </c>
      <c r="D122" s="29" t="s">
        <v>452</v>
      </c>
      <c r="E122" s="30" t="s">
        <v>787</v>
      </c>
      <c r="F122" s="29" t="s">
        <v>685</v>
      </c>
      <c r="G122" s="29" t="s">
        <v>686</v>
      </c>
      <c r="H122" s="40" t="s">
        <v>730</v>
      </c>
      <c r="I122" s="41" t="s">
        <v>724</v>
      </c>
      <c r="J122" s="33">
        <f t="shared" si="2"/>
        <v>50000</v>
      </c>
      <c r="K122" s="33">
        <v>50000</v>
      </c>
      <c r="L122" s="33">
        <v>0</v>
      </c>
      <c r="M122" s="33">
        <v>0</v>
      </c>
      <c r="N122" s="28" t="s">
        <v>805</v>
      </c>
      <c r="O122" s="34"/>
      <c r="P122" s="33"/>
      <c r="Q122" s="33"/>
      <c r="R122" s="33"/>
      <c r="S122" s="29" t="s">
        <v>747</v>
      </c>
      <c r="T122" s="29"/>
      <c r="U122" s="27"/>
      <c r="V122" s="27"/>
      <c r="W122" s="29"/>
      <c r="X122" s="35" t="s">
        <v>458</v>
      </c>
    </row>
    <row r="123" spans="1:24" ht="150" x14ac:dyDescent="0.4">
      <c r="A123" s="27">
        <v>119</v>
      </c>
      <c r="B123" s="27" t="s">
        <v>447</v>
      </c>
      <c r="C123" s="27">
        <v>15</v>
      </c>
      <c r="D123" s="29" t="s">
        <v>645</v>
      </c>
      <c r="E123" s="30" t="s">
        <v>813</v>
      </c>
      <c r="F123" s="29" t="s">
        <v>218</v>
      </c>
      <c r="G123" s="29" t="s">
        <v>687</v>
      </c>
      <c r="H123" s="40" t="s">
        <v>728</v>
      </c>
      <c r="I123" s="41" t="s">
        <v>724</v>
      </c>
      <c r="J123" s="33">
        <f t="shared" si="2"/>
        <v>22550</v>
      </c>
      <c r="K123" s="33">
        <v>22550</v>
      </c>
      <c r="L123" s="33">
        <v>0</v>
      </c>
      <c r="M123" s="33">
        <v>0</v>
      </c>
      <c r="N123" s="28" t="s">
        <v>805</v>
      </c>
      <c r="O123" s="34"/>
      <c r="P123" s="33"/>
      <c r="Q123" s="33"/>
      <c r="R123" s="33"/>
      <c r="S123" s="29" t="s">
        <v>814</v>
      </c>
      <c r="T123" s="29"/>
      <c r="U123" s="27"/>
      <c r="V123" s="27"/>
      <c r="W123" s="29"/>
      <c r="X123" s="35" t="s">
        <v>419</v>
      </c>
    </row>
    <row r="124" spans="1:24" ht="37.5" x14ac:dyDescent="0.4">
      <c r="A124" s="27">
        <v>120</v>
      </c>
      <c r="B124" s="27" t="s">
        <v>447</v>
      </c>
      <c r="C124" s="27">
        <v>16</v>
      </c>
      <c r="D124" s="29" t="s">
        <v>646</v>
      </c>
      <c r="E124" s="30" t="s">
        <v>812</v>
      </c>
      <c r="F124" s="29" t="s">
        <v>688</v>
      </c>
      <c r="G124" s="29" t="s">
        <v>689</v>
      </c>
      <c r="H124" s="40" t="s">
        <v>723</v>
      </c>
      <c r="I124" s="41" t="s">
        <v>724</v>
      </c>
      <c r="J124" s="33">
        <f t="shared" si="2"/>
        <v>3479</v>
      </c>
      <c r="K124" s="33">
        <v>3479</v>
      </c>
      <c r="L124" s="33">
        <v>0</v>
      </c>
      <c r="M124" s="33">
        <v>0</v>
      </c>
      <c r="N124" s="28" t="s">
        <v>805</v>
      </c>
      <c r="O124" s="34"/>
      <c r="P124" s="33"/>
      <c r="Q124" s="33"/>
      <c r="R124" s="33"/>
      <c r="S124" s="29" t="s">
        <v>749</v>
      </c>
      <c r="T124" s="29"/>
      <c r="U124" s="27"/>
      <c r="V124" s="27"/>
      <c r="W124" s="29"/>
      <c r="X124" s="35" t="s">
        <v>419</v>
      </c>
    </row>
    <row r="125" spans="1:24" ht="56.25" x14ac:dyDescent="0.4">
      <c r="A125" s="27">
        <v>121</v>
      </c>
      <c r="B125" s="27" t="s">
        <v>447</v>
      </c>
      <c r="C125" s="27">
        <v>17</v>
      </c>
      <c r="D125" s="29" t="s">
        <v>253</v>
      </c>
      <c r="E125" s="30" t="s">
        <v>811</v>
      </c>
      <c r="F125" s="29" t="s">
        <v>378</v>
      </c>
      <c r="G125" s="29" t="s">
        <v>692</v>
      </c>
      <c r="H125" s="40" t="s">
        <v>730</v>
      </c>
      <c r="I125" s="41" t="s">
        <v>817</v>
      </c>
      <c r="J125" s="33">
        <f t="shared" si="2"/>
        <v>31500</v>
      </c>
      <c r="K125" s="33">
        <v>31500</v>
      </c>
      <c r="L125" s="33">
        <v>0</v>
      </c>
      <c r="M125" s="33">
        <v>0</v>
      </c>
      <c r="N125" s="28" t="s">
        <v>805</v>
      </c>
      <c r="O125" s="34"/>
      <c r="P125" s="33"/>
      <c r="Q125" s="33"/>
      <c r="R125" s="33"/>
      <c r="S125" s="29" t="s">
        <v>815</v>
      </c>
      <c r="T125" s="29"/>
      <c r="U125" s="27"/>
      <c r="V125" s="27"/>
      <c r="W125" s="29"/>
      <c r="X125" s="35" t="s">
        <v>419</v>
      </c>
    </row>
    <row r="126" spans="1:24" ht="75" x14ac:dyDescent="0.4">
      <c r="A126" s="27">
        <v>122</v>
      </c>
      <c r="B126" s="27" t="s">
        <v>447</v>
      </c>
      <c r="C126" s="27">
        <v>18</v>
      </c>
      <c r="D126" s="29" t="s">
        <v>647</v>
      </c>
      <c r="E126" s="30" t="s">
        <v>818</v>
      </c>
      <c r="F126" s="29" t="s">
        <v>694</v>
      </c>
      <c r="G126" s="29" t="s">
        <v>695</v>
      </c>
      <c r="H126" s="40" t="s">
        <v>816</v>
      </c>
      <c r="I126" s="41" t="s">
        <v>724</v>
      </c>
      <c r="J126" s="33">
        <f t="shared" si="2"/>
        <v>14827</v>
      </c>
      <c r="K126" s="33">
        <v>14827</v>
      </c>
      <c r="L126" s="33">
        <v>0</v>
      </c>
      <c r="M126" s="33">
        <v>0</v>
      </c>
      <c r="N126" s="28" t="s">
        <v>805</v>
      </c>
      <c r="O126" s="34"/>
      <c r="P126" s="33"/>
      <c r="Q126" s="33"/>
      <c r="R126" s="33"/>
      <c r="S126" s="29" t="s">
        <v>751</v>
      </c>
      <c r="T126" s="29"/>
      <c r="U126" s="27"/>
      <c r="V126" s="27"/>
      <c r="W126" s="29"/>
      <c r="X126" s="35" t="s">
        <v>425</v>
      </c>
    </row>
    <row r="127" spans="1:24" ht="93.75" x14ac:dyDescent="0.4">
      <c r="A127" s="27">
        <v>123</v>
      </c>
      <c r="B127" s="27" t="s">
        <v>447</v>
      </c>
      <c r="C127" s="27">
        <v>19</v>
      </c>
      <c r="D127" s="29" t="s">
        <v>648</v>
      </c>
      <c r="E127" s="30" t="s">
        <v>698</v>
      </c>
      <c r="F127" s="29" t="s">
        <v>378</v>
      </c>
      <c r="G127" s="29" t="s">
        <v>697</v>
      </c>
      <c r="H127" s="40" t="s">
        <v>816</v>
      </c>
      <c r="I127" s="41" t="s">
        <v>724</v>
      </c>
      <c r="J127" s="33">
        <f t="shared" si="2"/>
        <v>7000</v>
      </c>
      <c r="K127" s="33">
        <v>7000</v>
      </c>
      <c r="L127" s="33">
        <v>0</v>
      </c>
      <c r="M127" s="33">
        <v>0</v>
      </c>
      <c r="N127" s="28" t="s">
        <v>805</v>
      </c>
      <c r="O127" s="34"/>
      <c r="P127" s="33"/>
      <c r="Q127" s="33"/>
      <c r="R127" s="33"/>
      <c r="S127" s="29" t="s">
        <v>752</v>
      </c>
      <c r="T127" s="29"/>
      <c r="U127" s="27"/>
      <c r="V127" s="27"/>
      <c r="W127" s="29"/>
      <c r="X127" s="35" t="s">
        <v>425</v>
      </c>
    </row>
    <row r="128" spans="1:24" ht="93.75" x14ac:dyDescent="0.4">
      <c r="A128" s="27">
        <v>124</v>
      </c>
      <c r="B128" s="27" t="s">
        <v>447</v>
      </c>
      <c r="C128" s="27">
        <v>20</v>
      </c>
      <c r="D128" s="29" t="s">
        <v>649</v>
      </c>
      <c r="E128" s="30" t="s">
        <v>700</v>
      </c>
      <c r="F128" s="29" t="s">
        <v>378</v>
      </c>
      <c r="G128" s="29" t="s">
        <v>699</v>
      </c>
      <c r="H128" s="40" t="s">
        <v>803</v>
      </c>
      <c r="I128" s="41" t="s">
        <v>724</v>
      </c>
      <c r="J128" s="33">
        <f t="shared" si="2"/>
        <v>4458</v>
      </c>
      <c r="K128" s="33">
        <v>4458</v>
      </c>
      <c r="L128" s="33">
        <v>0</v>
      </c>
      <c r="M128" s="33">
        <v>0</v>
      </c>
      <c r="N128" s="28" t="s">
        <v>805</v>
      </c>
      <c r="O128" s="34"/>
      <c r="P128" s="33"/>
      <c r="Q128" s="33"/>
      <c r="R128" s="33"/>
      <c r="S128" s="29" t="s">
        <v>753</v>
      </c>
      <c r="T128" s="29"/>
      <c r="U128" s="27"/>
      <c r="V128" s="27"/>
      <c r="W128" s="29"/>
      <c r="X128" s="35" t="s">
        <v>425</v>
      </c>
    </row>
    <row r="129" spans="1:24" ht="37.5" x14ac:dyDescent="0.4">
      <c r="A129" s="27">
        <v>125</v>
      </c>
      <c r="B129" s="27" t="s">
        <v>447</v>
      </c>
      <c r="C129" s="27">
        <v>21</v>
      </c>
      <c r="D129" s="29" t="s">
        <v>650</v>
      </c>
      <c r="E129" s="30" t="s">
        <v>819</v>
      </c>
      <c r="F129" s="29" t="s">
        <v>378</v>
      </c>
      <c r="G129" s="29" t="s">
        <v>701</v>
      </c>
      <c r="H129" s="40" t="s">
        <v>803</v>
      </c>
      <c r="I129" s="41" t="s">
        <v>724</v>
      </c>
      <c r="J129" s="33">
        <f t="shared" si="2"/>
        <v>1585</v>
      </c>
      <c r="K129" s="33">
        <v>1585</v>
      </c>
      <c r="L129" s="33">
        <v>0</v>
      </c>
      <c r="M129" s="33">
        <v>0</v>
      </c>
      <c r="N129" s="28" t="s">
        <v>805</v>
      </c>
      <c r="O129" s="34"/>
      <c r="P129" s="33"/>
      <c r="Q129" s="33"/>
      <c r="R129" s="33"/>
      <c r="S129" s="29" t="s">
        <v>754</v>
      </c>
      <c r="T129" s="29"/>
      <c r="U129" s="27"/>
      <c r="V129" s="27"/>
      <c r="W129" s="29"/>
      <c r="X129" s="35" t="s">
        <v>421</v>
      </c>
    </row>
    <row r="130" spans="1:24" ht="243.75" x14ac:dyDescent="0.4">
      <c r="A130" s="27">
        <v>126</v>
      </c>
      <c r="B130" s="27" t="s">
        <v>447</v>
      </c>
      <c r="C130" s="27">
        <v>22</v>
      </c>
      <c r="D130" s="29" t="s">
        <v>453</v>
      </c>
      <c r="E130" s="30" t="s">
        <v>789</v>
      </c>
      <c r="F130" s="29" t="s">
        <v>703</v>
      </c>
      <c r="G130" s="29" t="s">
        <v>704</v>
      </c>
      <c r="H130" s="40" t="s">
        <v>723</v>
      </c>
      <c r="I130" s="41" t="s">
        <v>724</v>
      </c>
      <c r="J130" s="33">
        <f t="shared" si="2"/>
        <v>100243</v>
      </c>
      <c r="K130" s="33">
        <v>100243</v>
      </c>
      <c r="L130" s="33">
        <v>0</v>
      </c>
      <c r="M130" s="33">
        <v>0</v>
      </c>
      <c r="N130" s="28" t="s">
        <v>805</v>
      </c>
      <c r="O130" s="34"/>
      <c r="P130" s="33"/>
      <c r="Q130" s="33"/>
      <c r="R130" s="33"/>
      <c r="S130" s="29" t="s">
        <v>755</v>
      </c>
      <c r="T130" s="29"/>
      <c r="U130" s="27"/>
      <c r="V130" s="27"/>
      <c r="W130" s="29"/>
      <c r="X130" s="35" t="s">
        <v>420</v>
      </c>
    </row>
    <row r="131" spans="1:24" ht="150" x14ac:dyDescent="0.4">
      <c r="A131" s="27">
        <v>127</v>
      </c>
      <c r="B131" s="27" t="s">
        <v>447</v>
      </c>
      <c r="C131" s="27">
        <v>23</v>
      </c>
      <c r="D131" s="29" t="s">
        <v>454</v>
      </c>
      <c r="E131" s="30" t="s">
        <v>790</v>
      </c>
      <c r="F131" s="29" t="s">
        <v>378</v>
      </c>
      <c r="G131" s="29" t="s">
        <v>705</v>
      </c>
      <c r="H131" s="40" t="s">
        <v>723</v>
      </c>
      <c r="I131" s="41" t="s">
        <v>724</v>
      </c>
      <c r="J131" s="33">
        <f t="shared" si="2"/>
        <v>4500</v>
      </c>
      <c r="K131" s="33">
        <v>1500</v>
      </c>
      <c r="L131" s="33">
        <v>3000</v>
      </c>
      <c r="M131" s="33">
        <v>0</v>
      </c>
      <c r="N131" s="28" t="s">
        <v>805</v>
      </c>
      <c r="O131" s="34"/>
      <c r="P131" s="33"/>
      <c r="Q131" s="33"/>
      <c r="R131" s="33"/>
      <c r="S131" s="29" t="s">
        <v>756</v>
      </c>
      <c r="T131" s="29"/>
      <c r="U131" s="27"/>
      <c r="V131" s="27"/>
      <c r="W131" s="29"/>
      <c r="X131" s="35" t="s">
        <v>420</v>
      </c>
    </row>
    <row r="132" spans="1:24" ht="93.75" x14ac:dyDescent="0.4">
      <c r="A132" s="27">
        <v>128</v>
      </c>
      <c r="B132" s="27" t="s">
        <v>447</v>
      </c>
      <c r="C132" s="27">
        <v>24</v>
      </c>
      <c r="D132" s="29" t="s">
        <v>651</v>
      </c>
      <c r="E132" s="30" t="s">
        <v>708</v>
      </c>
      <c r="F132" s="29" t="s">
        <v>706</v>
      </c>
      <c r="G132" s="29" t="s">
        <v>707</v>
      </c>
      <c r="H132" s="40" t="s">
        <v>723</v>
      </c>
      <c r="I132" s="41" t="s">
        <v>724</v>
      </c>
      <c r="J132" s="33">
        <f t="shared" si="2"/>
        <v>1400</v>
      </c>
      <c r="K132" s="33">
        <v>1400</v>
      </c>
      <c r="L132" s="33">
        <v>0</v>
      </c>
      <c r="M132" s="33">
        <v>0</v>
      </c>
      <c r="N132" s="28" t="s">
        <v>805</v>
      </c>
      <c r="O132" s="34"/>
      <c r="P132" s="33"/>
      <c r="Q132" s="33"/>
      <c r="R132" s="33"/>
      <c r="S132" s="29" t="s">
        <v>757</v>
      </c>
      <c r="T132" s="29"/>
      <c r="U132" s="27"/>
      <c r="V132" s="27"/>
      <c r="W132" s="29"/>
      <c r="X132" s="35" t="s">
        <v>420</v>
      </c>
    </row>
    <row r="133" spans="1:24" ht="187.5" x14ac:dyDescent="0.4">
      <c r="A133" s="27">
        <v>129</v>
      </c>
      <c r="B133" s="27" t="s">
        <v>447</v>
      </c>
      <c r="C133" s="27">
        <v>25</v>
      </c>
      <c r="D133" s="29" t="s">
        <v>455</v>
      </c>
      <c r="E133" s="30" t="s">
        <v>820</v>
      </c>
      <c r="F133" s="29" t="s">
        <v>709</v>
      </c>
      <c r="G133" s="29" t="s">
        <v>821</v>
      </c>
      <c r="H133" s="40" t="s">
        <v>723</v>
      </c>
      <c r="I133" s="41" t="s">
        <v>724</v>
      </c>
      <c r="J133" s="33">
        <f t="shared" si="2"/>
        <v>1291</v>
      </c>
      <c r="K133" s="33">
        <v>1291</v>
      </c>
      <c r="L133" s="33">
        <v>0</v>
      </c>
      <c r="M133" s="33">
        <v>0</v>
      </c>
      <c r="N133" s="28" t="s">
        <v>805</v>
      </c>
      <c r="O133" s="34"/>
      <c r="P133" s="33"/>
      <c r="Q133" s="33"/>
      <c r="R133" s="33"/>
      <c r="S133" s="29" t="s">
        <v>822</v>
      </c>
      <c r="T133" s="29"/>
      <c r="U133" s="27"/>
      <c r="V133" s="27"/>
      <c r="W133" s="29"/>
      <c r="X133" s="29" t="s">
        <v>637</v>
      </c>
    </row>
    <row r="134" spans="1:24" ht="37.5" x14ac:dyDescent="0.4">
      <c r="A134" s="27">
        <v>130</v>
      </c>
      <c r="B134" s="27" t="s">
        <v>447</v>
      </c>
      <c r="C134" s="27">
        <v>26</v>
      </c>
      <c r="D134" s="29" t="s">
        <v>456</v>
      </c>
      <c r="E134" s="30" t="s">
        <v>713</v>
      </c>
      <c r="F134" s="29" t="s">
        <v>711</v>
      </c>
      <c r="G134" s="29" t="s">
        <v>712</v>
      </c>
      <c r="H134" s="40" t="s">
        <v>723</v>
      </c>
      <c r="I134" s="41" t="s">
        <v>724</v>
      </c>
      <c r="J134" s="33">
        <f t="shared" ref="J134:J149" si="4">SUM(K134:M134)</f>
        <v>4585</v>
      </c>
      <c r="K134" s="33">
        <v>4585</v>
      </c>
      <c r="L134" s="33">
        <v>0</v>
      </c>
      <c r="M134" s="33">
        <v>0</v>
      </c>
      <c r="N134" s="28" t="s">
        <v>805</v>
      </c>
      <c r="O134" s="34"/>
      <c r="P134" s="33"/>
      <c r="Q134" s="33"/>
      <c r="R134" s="33"/>
      <c r="S134" s="29" t="s">
        <v>758</v>
      </c>
      <c r="T134" s="29"/>
      <c r="U134" s="27"/>
      <c r="V134" s="27"/>
      <c r="W134" s="29"/>
      <c r="X134" s="35" t="s">
        <v>422</v>
      </c>
    </row>
    <row r="135" spans="1:24" ht="168.75" x14ac:dyDescent="0.4">
      <c r="A135" s="27">
        <v>131</v>
      </c>
      <c r="B135" s="27" t="s">
        <v>447</v>
      </c>
      <c r="C135" s="27">
        <v>27</v>
      </c>
      <c r="D135" s="29" t="s">
        <v>457</v>
      </c>
      <c r="E135" s="30" t="s">
        <v>792</v>
      </c>
      <c r="F135" s="29" t="s">
        <v>714</v>
      </c>
      <c r="G135" s="29" t="s">
        <v>715</v>
      </c>
      <c r="H135" s="40" t="s">
        <v>728</v>
      </c>
      <c r="I135" s="41" t="s">
        <v>724</v>
      </c>
      <c r="J135" s="33">
        <f t="shared" si="4"/>
        <v>7710</v>
      </c>
      <c r="K135" s="33">
        <v>7710</v>
      </c>
      <c r="L135" s="33">
        <v>0</v>
      </c>
      <c r="M135" s="33">
        <v>0</v>
      </c>
      <c r="N135" s="28" t="s">
        <v>805</v>
      </c>
      <c r="O135" s="34"/>
      <c r="P135" s="33"/>
      <c r="Q135" s="33"/>
      <c r="R135" s="33"/>
      <c r="S135" s="29" t="s">
        <v>759</v>
      </c>
      <c r="T135" s="29"/>
      <c r="U135" s="27"/>
      <c r="V135" s="27"/>
      <c r="W135" s="29"/>
      <c r="X135" s="35" t="s">
        <v>423</v>
      </c>
    </row>
    <row r="136" spans="1:24" ht="93.75" x14ac:dyDescent="0.4">
      <c r="A136" s="27">
        <v>132</v>
      </c>
      <c r="B136" s="27" t="s">
        <v>447</v>
      </c>
      <c r="C136" s="27">
        <v>28</v>
      </c>
      <c r="D136" s="29" t="s">
        <v>652</v>
      </c>
      <c r="E136" s="30" t="s">
        <v>823</v>
      </c>
      <c r="F136" s="29" t="s">
        <v>824</v>
      </c>
      <c r="G136" s="29" t="s">
        <v>826</v>
      </c>
      <c r="H136" s="40" t="s">
        <v>816</v>
      </c>
      <c r="I136" s="41" t="s">
        <v>724</v>
      </c>
      <c r="J136" s="33">
        <f t="shared" si="4"/>
        <v>2884</v>
      </c>
      <c r="K136" s="33">
        <v>2884</v>
      </c>
      <c r="L136" s="33">
        <v>0</v>
      </c>
      <c r="M136" s="33">
        <v>0</v>
      </c>
      <c r="N136" s="28" t="s">
        <v>805</v>
      </c>
      <c r="O136" s="34"/>
      <c r="P136" s="33"/>
      <c r="Q136" s="33"/>
      <c r="R136" s="33"/>
      <c r="S136" s="29" t="s">
        <v>760</v>
      </c>
      <c r="T136" s="29"/>
      <c r="U136" s="27"/>
      <c r="V136" s="27"/>
      <c r="W136" s="29"/>
      <c r="X136" s="35" t="s">
        <v>329</v>
      </c>
    </row>
    <row r="137" spans="1:24" ht="112.5" x14ac:dyDescent="0.4">
      <c r="A137" s="27">
        <v>133</v>
      </c>
      <c r="B137" s="27" t="s">
        <v>447</v>
      </c>
      <c r="C137" s="27">
        <v>29</v>
      </c>
      <c r="D137" s="29" t="s">
        <v>653</v>
      </c>
      <c r="E137" s="30" t="s">
        <v>794</v>
      </c>
      <c r="F137" s="29" t="s">
        <v>719</v>
      </c>
      <c r="G137" s="29" t="s">
        <v>718</v>
      </c>
      <c r="H137" s="40" t="s">
        <v>723</v>
      </c>
      <c r="I137" s="41" t="s">
        <v>724</v>
      </c>
      <c r="J137" s="33">
        <f t="shared" si="4"/>
        <v>9219</v>
      </c>
      <c r="K137" s="33">
        <v>9219</v>
      </c>
      <c r="L137" s="33">
        <v>0</v>
      </c>
      <c r="M137" s="33">
        <v>0</v>
      </c>
      <c r="N137" s="28" t="s">
        <v>805</v>
      </c>
      <c r="O137" s="34"/>
      <c r="P137" s="33"/>
      <c r="Q137" s="33"/>
      <c r="R137" s="33"/>
      <c r="S137" s="29" t="s">
        <v>761</v>
      </c>
      <c r="T137" s="29"/>
      <c r="U137" s="27"/>
      <c r="V137" s="27"/>
      <c r="W137" s="29"/>
      <c r="X137" s="35" t="s">
        <v>329</v>
      </c>
    </row>
    <row r="138" spans="1:24" ht="112.5" x14ac:dyDescent="0.4">
      <c r="A138" s="27">
        <v>134</v>
      </c>
      <c r="B138" s="27" t="s">
        <v>447</v>
      </c>
      <c r="C138" s="27">
        <v>30</v>
      </c>
      <c r="D138" s="29" t="s">
        <v>654</v>
      </c>
      <c r="E138" s="30" t="s">
        <v>795</v>
      </c>
      <c r="F138" s="29" t="s">
        <v>720</v>
      </c>
      <c r="G138" s="29" t="s">
        <v>721</v>
      </c>
      <c r="H138" s="40" t="s">
        <v>723</v>
      </c>
      <c r="I138" s="41" t="s">
        <v>724</v>
      </c>
      <c r="J138" s="33">
        <f t="shared" si="4"/>
        <v>4897</v>
      </c>
      <c r="K138" s="33">
        <v>4897</v>
      </c>
      <c r="L138" s="33">
        <v>0</v>
      </c>
      <c r="M138" s="33">
        <v>0</v>
      </c>
      <c r="N138" s="28" t="s">
        <v>805</v>
      </c>
      <c r="O138" s="34"/>
      <c r="P138" s="33"/>
      <c r="Q138" s="33"/>
      <c r="R138" s="33"/>
      <c r="S138" s="29" t="s">
        <v>762</v>
      </c>
      <c r="T138" s="29"/>
      <c r="U138" s="27"/>
      <c r="V138" s="27"/>
      <c r="W138" s="29"/>
      <c r="X138" s="35" t="s">
        <v>427</v>
      </c>
    </row>
    <row r="139" spans="1:24" ht="93.75" x14ac:dyDescent="0.4">
      <c r="A139" s="27">
        <v>135</v>
      </c>
      <c r="B139" s="27" t="s">
        <v>447</v>
      </c>
      <c r="C139" s="27">
        <v>31</v>
      </c>
      <c r="D139" s="29" t="s">
        <v>655</v>
      </c>
      <c r="E139" s="30" t="s">
        <v>825</v>
      </c>
      <c r="F139" s="29" t="s">
        <v>722</v>
      </c>
      <c r="G139" s="29" t="s">
        <v>797</v>
      </c>
      <c r="H139" s="40" t="s">
        <v>723</v>
      </c>
      <c r="I139" s="41" t="s">
        <v>724</v>
      </c>
      <c r="J139" s="33">
        <f t="shared" si="4"/>
        <v>9953</v>
      </c>
      <c r="K139" s="33">
        <v>9953</v>
      </c>
      <c r="L139" s="33">
        <v>0</v>
      </c>
      <c r="M139" s="33">
        <v>0</v>
      </c>
      <c r="N139" s="28" t="s">
        <v>805</v>
      </c>
      <c r="O139" s="34"/>
      <c r="P139" s="33"/>
      <c r="Q139" s="33"/>
      <c r="R139" s="33"/>
      <c r="S139" s="29" t="s">
        <v>827</v>
      </c>
      <c r="T139" s="29"/>
      <c r="U139" s="27"/>
      <c r="V139" s="27"/>
      <c r="W139" s="29"/>
      <c r="X139" s="35" t="s">
        <v>427</v>
      </c>
    </row>
    <row r="140" spans="1:24" ht="56.25" x14ac:dyDescent="0.4">
      <c r="A140" s="27">
        <v>136</v>
      </c>
      <c r="B140" s="27" t="s">
        <v>447</v>
      </c>
      <c r="C140" s="27">
        <v>32</v>
      </c>
      <c r="D140" s="29" t="s">
        <v>828</v>
      </c>
      <c r="E140" s="30" t="s">
        <v>839</v>
      </c>
      <c r="F140" s="29" t="s">
        <v>838</v>
      </c>
      <c r="G140" s="29" t="s">
        <v>840</v>
      </c>
      <c r="H140" s="40" t="s">
        <v>729</v>
      </c>
      <c r="I140" s="41" t="s">
        <v>724</v>
      </c>
      <c r="J140" s="33">
        <f t="shared" si="4"/>
        <v>10000</v>
      </c>
      <c r="K140" s="33">
        <v>10000</v>
      </c>
      <c r="L140" s="33">
        <v>0</v>
      </c>
      <c r="M140" s="33">
        <v>0</v>
      </c>
      <c r="N140" s="28" t="s">
        <v>805</v>
      </c>
      <c r="O140" s="34"/>
      <c r="P140" s="33"/>
      <c r="Q140" s="33"/>
      <c r="R140" s="33"/>
      <c r="S140" s="29" t="s">
        <v>859</v>
      </c>
      <c r="T140" s="29"/>
      <c r="U140" s="27"/>
      <c r="V140" s="27"/>
      <c r="W140" s="29"/>
      <c r="X140" s="35" t="s">
        <v>430</v>
      </c>
    </row>
    <row r="141" spans="1:24" ht="56.25" x14ac:dyDescent="0.4">
      <c r="A141" s="27">
        <v>137</v>
      </c>
      <c r="B141" s="27" t="s">
        <v>447</v>
      </c>
      <c r="C141" s="27">
        <v>33</v>
      </c>
      <c r="D141" s="29" t="s">
        <v>829</v>
      </c>
      <c r="E141" s="30" t="s">
        <v>839</v>
      </c>
      <c r="F141" s="29" t="s">
        <v>838</v>
      </c>
      <c r="G141" s="29" t="s">
        <v>840</v>
      </c>
      <c r="H141" s="40" t="s">
        <v>729</v>
      </c>
      <c r="I141" s="41" t="s">
        <v>724</v>
      </c>
      <c r="J141" s="33">
        <f t="shared" si="4"/>
        <v>9000</v>
      </c>
      <c r="K141" s="33">
        <v>9000</v>
      </c>
      <c r="L141" s="33">
        <v>0</v>
      </c>
      <c r="M141" s="33">
        <v>0</v>
      </c>
      <c r="N141" s="28" t="s">
        <v>805</v>
      </c>
      <c r="O141" s="34"/>
      <c r="P141" s="33"/>
      <c r="Q141" s="33"/>
      <c r="R141" s="33"/>
      <c r="S141" s="29" t="s">
        <v>859</v>
      </c>
      <c r="T141" s="29"/>
      <c r="U141" s="27"/>
      <c r="V141" s="27"/>
      <c r="W141" s="29"/>
      <c r="X141" s="35" t="s">
        <v>430</v>
      </c>
    </row>
    <row r="142" spans="1:24" ht="75" x14ac:dyDescent="0.4">
      <c r="A142" s="27">
        <v>138</v>
      </c>
      <c r="B142" s="27" t="s">
        <v>447</v>
      </c>
      <c r="C142" s="27">
        <v>34</v>
      </c>
      <c r="D142" s="29" t="s">
        <v>830</v>
      </c>
      <c r="E142" s="30" t="s">
        <v>843</v>
      </c>
      <c r="F142" s="29" t="s">
        <v>841</v>
      </c>
      <c r="G142" s="29" t="s">
        <v>842</v>
      </c>
      <c r="H142" s="40" t="s">
        <v>729</v>
      </c>
      <c r="I142" s="41" t="s">
        <v>724</v>
      </c>
      <c r="J142" s="33">
        <f t="shared" si="4"/>
        <v>20249</v>
      </c>
      <c r="K142" s="33">
        <v>20249</v>
      </c>
      <c r="L142" s="33">
        <v>0</v>
      </c>
      <c r="M142" s="33">
        <v>0</v>
      </c>
      <c r="N142" s="28" t="s">
        <v>805</v>
      </c>
      <c r="O142" s="34"/>
      <c r="P142" s="33"/>
      <c r="Q142" s="33"/>
      <c r="R142" s="33"/>
      <c r="S142" s="29" t="s">
        <v>860</v>
      </c>
      <c r="T142" s="29"/>
      <c r="U142" s="27"/>
      <c r="V142" s="27"/>
      <c r="W142" s="29"/>
      <c r="X142" s="35" t="s">
        <v>430</v>
      </c>
    </row>
    <row r="143" spans="1:24" ht="75" x14ac:dyDescent="0.4">
      <c r="A143" s="27">
        <v>139</v>
      </c>
      <c r="B143" s="27" t="s">
        <v>447</v>
      </c>
      <c r="C143" s="27">
        <v>35</v>
      </c>
      <c r="D143" s="29" t="s">
        <v>831</v>
      </c>
      <c r="E143" s="30" t="s">
        <v>843</v>
      </c>
      <c r="F143" s="29" t="s">
        <v>844</v>
      </c>
      <c r="G143" s="29" t="s">
        <v>842</v>
      </c>
      <c r="H143" s="40" t="s">
        <v>729</v>
      </c>
      <c r="I143" s="41" t="s">
        <v>724</v>
      </c>
      <c r="J143" s="33">
        <f t="shared" si="4"/>
        <v>40000</v>
      </c>
      <c r="K143" s="33">
        <v>40000</v>
      </c>
      <c r="L143" s="33">
        <v>0</v>
      </c>
      <c r="M143" s="33">
        <v>0</v>
      </c>
      <c r="N143" s="28" t="s">
        <v>805</v>
      </c>
      <c r="O143" s="34"/>
      <c r="P143" s="33"/>
      <c r="Q143" s="33"/>
      <c r="R143" s="33"/>
      <c r="S143" s="29" t="s">
        <v>860</v>
      </c>
      <c r="T143" s="29"/>
      <c r="U143" s="27"/>
      <c r="V143" s="27"/>
      <c r="W143" s="29"/>
      <c r="X143" s="35" t="s">
        <v>430</v>
      </c>
    </row>
    <row r="144" spans="1:24" ht="56.25" x14ac:dyDescent="0.4">
      <c r="A144" s="27">
        <v>140</v>
      </c>
      <c r="B144" s="27" t="s">
        <v>447</v>
      </c>
      <c r="C144" s="27">
        <v>36</v>
      </c>
      <c r="D144" s="29" t="s">
        <v>832</v>
      </c>
      <c r="E144" s="30" t="s">
        <v>847</v>
      </c>
      <c r="F144" s="29" t="s">
        <v>845</v>
      </c>
      <c r="G144" s="29" t="s">
        <v>846</v>
      </c>
      <c r="H144" s="40" t="s">
        <v>729</v>
      </c>
      <c r="I144" s="41" t="s">
        <v>724</v>
      </c>
      <c r="J144" s="33">
        <f t="shared" si="4"/>
        <v>65481</v>
      </c>
      <c r="K144" s="33">
        <v>65481</v>
      </c>
      <c r="L144" s="33">
        <v>0</v>
      </c>
      <c r="M144" s="33">
        <v>0</v>
      </c>
      <c r="N144" s="28" t="s">
        <v>805</v>
      </c>
      <c r="O144" s="34"/>
      <c r="P144" s="33"/>
      <c r="Q144" s="33"/>
      <c r="R144" s="33"/>
      <c r="S144" s="29" t="s">
        <v>861</v>
      </c>
      <c r="T144" s="29"/>
      <c r="U144" s="27"/>
      <c r="V144" s="27"/>
      <c r="W144" s="29"/>
      <c r="X144" s="35" t="s">
        <v>430</v>
      </c>
    </row>
    <row r="145" spans="1:24" ht="56.25" x14ac:dyDescent="0.4">
      <c r="A145" s="27">
        <v>141</v>
      </c>
      <c r="B145" s="27" t="s">
        <v>447</v>
      </c>
      <c r="C145" s="27">
        <v>37</v>
      </c>
      <c r="D145" s="29" t="s">
        <v>833</v>
      </c>
      <c r="E145" s="30" t="s">
        <v>849</v>
      </c>
      <c r="F145" s="29" t="s">
        <v>845</v>
      </c>
      <c r="G145" s="29" t="s">
        <v>848</v>
      </c>
      <c r="H145" s="40" t="s">
        <v>729</v>
      </c>
      <c r="I145" s="41" t="s">
        <v>724</v>
      </c>
      <c r="J145" s="33">
        <f t="shared" si="4"/>
        <v>70000</v>
      </c>
      <c r="K145" s="33">
        <v>70000</v>
      </c>
      <c r="L145" s="33">
        <v>0</v>
      </c>
      <c r="M145" s="33">
        <v>0</v>
      </c>
      <c r="N145" s="28" t="s">
        <v>805</v>
      </c>
      <c r="O145" s="34"/>
      <c r="P145" s="33"/>
      <c r="Q145" s="33"/>
      <c r="R145" s="33"/>
      <c r="S145" s="29" t="s">
        <v>861</v>
      </c>
      <c r="T145" s="29"/>
      <c r="U145" s="27"/>
      <c r="V145" s="27"/>
      <c r="W145" s="29"/>
      <c r="X145" s="35" t="s">
        <v>430</v>
      </c>
    </row>
    <row r="146" spans="1:24" ht="75" x14ac:dyDescent="0.4">
      <c r="A146" s="27">
        <v>142</v>
      </c>
      <c r="B146" s="27" t="s">
        <v>447</v>
      </c>
      <c r="C146" s="27">
        <v>38</v>
      </c>
      <c r="D146" s="29" t="s">
        <v>834</v>
      </c>
      <c r="E146" s="30" t="s">
        <v>852</v>
      </c>
      <c r="F146" s="29" t="s">
        <v>850</v>
      </c>
      <c r="G146" s="29" t="s">
        <v>851</v>
      </c>
      <c r="H146" s="40" t="s">
        <v>731</v>
      </c>
      <c r="I146" s="41" t="s">
        <v>724</v>
      </c>
      <c r="J146" s="33">
        <f t="shared" si="4"/>
        <v>50828</v>
      </c>
      <c r="K146" s="33">
        <v>50828</v>
      </c>
      <c r="L146" s="33">
        <v>0</v>
      </c>
      <c r="M146" s="33">
        <v>0</v>
      </c>
      <c r="N146" s="28" t="s">
        <v>858</v>
      </c>
      <c r="O146" s="34"/>
      <c r="P146" s="33"/>
      <c r="Q146" s="33"/>
      <c r="R146" s="33"/>
      <c r="S146" s="29" t="s">
        <v>862</v>
      </c>
      <c r="T146" s="29"/>
      <c r="U146" s="27"/>
      <c r="V146" s="27"/>
      <c r="W146" s="29"/>
      <c r="X146" s="35" t="s">
        <v>418</v>
      </c>
    </row>
    <row r="147" spans="1:24" ht="75" x14ac:dyDescent="0.4">
      <c r="A147" s="27">
        <v>143</v>
      </c>
      <c r="B147" s="27" t="s">
        <v>447</v>
      </c>
      <c r="C147" s="27">
        <v>39</v>
      </c>
      <c r="D147" s="29" t="s">
        <v>835</v>
      </c>
      <c r="E147" s="30" t="s">
        <v>855</v>
      </c>
      <c r="F147" s="29" t="s">
        <v>853</v>
      </c>
      <c r="G147" s="29" t="s">
        <v>854</v>
      </c>
      <c r="H147" s="40" t="s">
        <v>729</v>
      </c>
      <c r="I147" s="41" t="s">
        <v>724</v>
      </c>
      <c r="J147" s="33">
        <f t="shared" si="4"/>
        <v>105640</v>
      </c>
      <c r="K147" s="33">
        <v>105640</v>
      </c>
      <c r="L147" s="33">
        <v>0</v>
      </c>
      <c r="M147" s="33">
        <v>0</v>
      </c>
      <c r="N147" s="28" t="s">
        <v>805</v>
      </c>
      <c r="O147" s="34"/>
      <c r="P147" s="33"/>
      <c r="Q147" s="33"/>
      <c r="R147" s="33"/>
      <c r="S147" s="29" t="s">
        <v>863</v>
      </c>
      <c r="T147" s="29"/>
      <c r="U147" s="27"/>
      <c r="V147" s="27"/>
      <c r="W147" s="29"/>
      <c r="X147" s="35" t="s">
        <v>418</v>
      </c>
    </row>
    <row r="148" spans="1:24" ht="75" x14ac:dyDescent="0.4">
      <c r="A148" s="27">
        <v>144</v>
      </c>
      <c r="B148" s="27" t="s">
        <v>447</v>
      </c>
      <c r="C148" s="27">
        <v>40</v>
      </c>
      <c r="D148" s="29" t="s">
        <v>836</v>
      </c>
      <c r="E148" s="30" t="s">
        <v>857</v>
      </c>
      <c r="F148" s="29" t="s">
        <v>856</v>
      </c>
      <c r="G148" s="29" t="s">
        <v>854</v>
      </c>
      <c r="H148" s="40" t="s">
        <v>729</v>
      </c>
      <c r="I148" s="41" t="s">
        <v>724</v>
      </c>
      <c r="J148" s="33">
        <f t="shared" si="4"/>
        <v>20498</v>
      </c>
      <c r="K148" s="33">
        <v>20498</v>
      </c>
      <c r="L148" s="33">
        <v>0</v>
      </c>
      <c r="M148" s="33">
        <v>0</v>
      </c>
      <c r="N148" s="28" t="s">
        <v>805</v>
      </c>
      <c r="O148" s="34"/>
      <c r="P148" s="33"/>
      <c r="Q148" s="33"/>
      <c r="R148" s="33"/>
      <c r="S148" s="29" t="s">
        <v>864</v>
      </c>
      <c r="T148" s="29"/>
      <c r="U148" s="27"/>
      <c r="V148" s="27"/>
      <c r="W148" s="29"/>
      <c r="X148" s="35" t="s">
        <v>418</v>
      </c>
    </row>
    <row r="149" spans="1:24" ht="75" x14ac:dyDescent="0.4">
      <c r="A149" s="27">
        <v>145</v>
      </c>
      <c r="B149" s="27" t="s">
        <v>447</v>
      </c>
      <c r="C149" s="27">
        <v>41</v>
      </c>
      <c r="D149" s="29" t="s">
        <v>837</v>
      </c>
      <c r="E149" s="30" t="s">
        <v>857</v>
      </c>
      <c r="F149" s="29" t="s">
        <v>856</v>
      </c>
      <c r="G149" s="29" t="s">
        <v>854</v>
      </c>
      <c r="H149" s="40" t="s">
        <v>729</v>
      </c>
      <c r="I149" s="41" t="s">
        <v>724</v>
      </c>
      <c r="J149" s="33">
        <f t="shared" si="4"/>
        <v>30000</v>
      </c>
      <c r="K149" s="33">
        <v>30000</v>
      </c>
      <c r="L149" s="33">
        <v>0</v>
      </c>
      <c r="M149" s="33">
        <v>0</v>
      </c>
      <c r="N149" s="28" t="s">
        <v>805</v>
      </c>
      <c r="O149" s="34"/>
      <c r="P149" s="33"/>
      <c r="Q149" s="33"/>
      <c r="R149" s="33"/>
      <c r="S149" s="29" t="s">
        <v>864</v>
      </c>
      <c r="T149" s="29"/>
      <c r="U149" s="27"/>
      <c r="V149" s="27"/>
      <c r="W149" s="29"/>
      <c r="X149" s="35" t="s">
        <v>418</v>
      </c>
    </row>
    <row r="150" spans="1:24" ht="18" customHeight="1" x14ac:dyDescent="0.4">
      <c r="A150" s="27" t="s">
        <v>865</v>
      </c>
      <c r="B150" s="27"/>
      <c r="C150" s="27"/>
      <c r="D150" s="29"/>
      <c r="E150" s="30"/>
      <c r="F150" s="29"/>
      <c r="G150" s="29"/>
      <c r="H150" s="40"/>
      <c r="I150" s="41"/>
      <c r="J150" s="33">
        <f>SUM(J5:J149)</f>
        <v>2289792</v>
      </c>
      <c r="K150" s="33">
        <f>SUM(K5:K149)</f>
        <v>2182597</v>
      </c>
      <c r="L150" s="33">
        <f>SUM(L5:L149)</f>
        <v>25727</v>
      </c>
      <c r="M150" s="33">
        <f>SUM(M5:M149)</f>
        <v>81468</v>
      </c>
      <c r="N150" s="28"/>
      <c r="O150" s="33">
        <f>SUM(O5:O149)</f>
        <v>1335049793</v>
      </c>
      <c r="P150" s="33">
        <f>SUM(P5:P149)</f>
        <v>1093088000</v>
      </c>
      <c r="Q150" s="33">
        <f>SUM(Q5:Q149)</f>
        <v>19262000</v>
      </c>
      <c r="R150" s="33">
        <f>SUM(R5:R149)</f>
        <v>222699793</v>
      </c>
      <c r="S150" s="29"/>
      <c r="T150" s="29"/>
      <c r="U150" s="27"/>
      <c r="V150" s="27"/>
      <c r="W150" s="29"/>
      <c r="X150" s="35"/>
    </row>
  </sheetData>
  <sheetProtection algorithmName="SHA-512" hashValue="ra/nH3o8YA8jhxS2ZmGVnMHhIoDh8Zo8yzX7FwkjoIy5BTMfqSrbZZ3bEpq8AwHy8o3GERRHGdX0CJGLtfnAQw==" saltValue="5x5aefFHCg6RU1lPCXE/4A==" spinCount="100000" sheet="1" objects="1" scenarios="1" formatCells="0" formatColumns="0" formatRows="0" autoFilter="0"/>
  <autoFilter ref="A4:X150" xr:uid="{00000000-0009-0000-0000-000002000000}"/>
  <mergeCells count="18">
    <mergeCell ref="X2:X4"/>
    <mergeCell ref="B3:B4"/>
    <mergeCell ref="C3:C4"/>
    <mergeCell ref="D3:D4"/>
    <mergeCell ref="E3:G3"/>
    <mergeCell ref="H3:H4"/>
    <mergeCell ref="I3:I4"/>
    <mergeCell ref="V3:V4"/>
    <mergeCell ref="W3:W4"/>
    <mergeCell ref="J3:J4"/>
    <mergeCell ref="N3:N4"/>
    <mergeCell ref="O3:O4"/>
    <mergeCell ref="S3:S4"/>
    <mergeCell ref="T3:T4"/>
    <mergeCell ref="U3:U4"/>
    <mergeCell ref="A2:A4"/>
    <mergeCell ref="B2:R2"/>
    <mergeCell ref="S2:W2"/>
  </mergeCells>
  <phoneticPr fontId="2"/>
  <conditionalFormatting sqref="A1:X150 XFC1:XFD150">
    <cfRule type="cellIs" dxfId="4" priority="18" operator="notEqual">
      <formula>#REF!</formula>
    </cfRule>
  </conditionalFormatting>
  <conditionalFormatting sqref="A151:X1048576 XFC151:XFD1048576">
    <cfRule type="cellIs" dxfId="3" priority="45" operator="notEqual">
      <formula>#REF!</formula>
    </cfRule>
  </conditionalFormatting>
  <conditionalFormatting sqref="Y1:XFB150">
    <cfRule type="cellIs" dxfId="2" priority="61" operator="notEqual">
      <formula>#REF!</formula>
    </cfRule>
  </conditionalFormatting>
  <conditionalFormatting sqref="Y151:XFB1048576">
    <cfRule type="cellIs" dxfId="1" priority="64" operator="notEqual">
      <formula>#REF!</formula>
    </cfRule>
  </conditionalFormatting>
  <dataValidations count="1">
    <dataValidation type="list" allowBlank="1" showInputMessage="1" showErrorMessage="1" sqref="U5:V150" xr:uid="{00000000-0002-0000-0200-000000000000}">
      <formula1>#REF!</formula1>
    </dataValidation>
  </dataValidations>
  <pageMargins left="0.19685039370078741" right="0.19685039370078741" top="0.39370078740157483" bottom="0.19685039370078741" header="0.19685039370078741" footer="0.19685039370078741"/>
  <pageSetup paperSize="9" scale="3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I147"/>
  <sheetViews>
    <sheetView zoomScale="60" zoomScaleNormal="60" workbookViewId="0">
      <pane xSplit="4" ySplit="4" topLeftCell="U5" activePane="bottomRight" state="frozen"/>
      <selection activeCell="O147" sqref="O147"/>
      <selection pane="topRight" activeCell="O147" sqref="O147"/>
      <selection pane="bottomLeft" activeCell="O147" sqref="O147"/>
      <selection pane="bottomRight" activeCell="O147" sqref="O147"/>
    </sheetView>
  </sheetViews>
  <sheetFormatPr defaultRowHeight="18.75" x14ac:dyDescent="0.4"/>
  <cols>
    <col min="1" max="1" width="5.5" style="25" bestFit="1" customWidth="1"/>
    <col min="2" max="2" width="11" style="25" customWidth="1"/>
    <col min="3" max="3" width="5.625" style="25" bestFit="1" customWidth="1"/>
    <col min="4" max="4" width="50.625" style="22" customWidth="1"/>
    <col min="5" max="5" width="60.625" style="51" customWidth="1"/>
    <col min="6" max="7" width="30.625" style="22" customWidth="1"/>
    <col min="8" max="8" width="7.625" style="22" bestFit="1" customWidth="1"/>
    <col min="9" max="9" width="7.25" style="51" bestFit="1" customWidth="1"/>
    <col min="10" max="11" width="10.5" style="22" customWidth="1"/>
    <col min="12" max="14" width="9" style="22"/>
    <col min="15" max="16" width="13" style="22" customWidth="1"/>
    <col min="17" max="17" width="10.625" style="22" customWidth="1"/>
    <col min="18" max="18" width="11.75" style="22" customWidth="1"/>
    <col min="19" max="19" width="30.625" style="22" customWidth="1"/>
    <col min="20" max="20" width="30.625" style="52" customWidth="1"/>
    <col min="21" max="22" width="9" style="22"/>
    <col min="23" max="23" width="50.625" style="52" customWidth="1"/>
    <col min="24" max="24" width="18.5" style="22" bestFit="1" customWidth="1"/>
    <col min="25" max="34" width="9" style="22"/>
    <col min="35" max="35" width="0" style="22" hidden="1" customWidth="1"/>
    <col min="36" max="16384" width="9" style="22"/>
  </cols>
  <sheetData>
    <row r="1" spans="1:35" x14ac:dyDescent="0.4">
      <c r="A1" s="20" t="s">
        <v>1036</v>
      </c>
      <c r="B1" s="21"/>
      <c r="C1" s="21"/>
      <c r="D1" s="21"/>
      <c r="E1" s="21"/>
      <c r="F1" s="21"/>
      <c r="G1" s="21"/>
      <c r="H1" s="21"/>
      <c r="I1" s="20"/>
      <c r="J1" s="21"/>
      <c r="K1" s="21"/>
      <c r="L1" s="21"/>
      <c r="M1" s="21"/>
      <c r="N1" s="21"/>
      <c r="O1" s="21"/>
      <c r="P1" s="21"/>
      <c r="Q1" s="21"/>
      <c r="R1" s="21"/>
      <c r="S1" s="21"/>
      <c r="T1" s="21"/>
      <c r="U1" s="21"/>
      <c r="V1" s="21"/>
      <c r="W1" s="21"/>
    </row>
    <row r="2" spans="1:35" x14ac:dyDescent="0.4">
      <c r="A2" s="101" t="s">
        <v>1</v>
      </c>
      <c r="B2" s="104" t="s">
        <v>5</v>
      </c>
      <c r="C2" s="105"/>
      <c r="D2" s="105"/>
      <c r="E2" s="105"/>
      <c r="F2" s="105"/>
      <c r="G2" s="105"/>
      <c r="H2" s="105"/>
      <c r="I2" s="105"/>
      <c r="J2" s="105"/>
      <c r="K2" s="105"/>
      <c r="L2" s="105"/>
      <c r="M2" s="105"/>
      <c r="N2" s="105"/>
      <c r="O2" s="105"/>
      <c r="P2" s="105"/>
      <c r="Q2" s="105"/>
      <c r="R2" s="106"/>
      <c r="S2" s="107" t="s">
        <v>4</v>
      </c>
      <c r="T2" s="108"/>
      <c r="U2" s="108"/>
      <c r="V2" s="108"/>
      <c r="W2" s="109"/>
      <c r="X2" s="110" t="s">
        <v>581</v>
      </c>
    </row>
    <row r="3" spans="1:35" s="25" customFormat="1" ht="18.75" customHeight="1" x14ac:dyDescent="0.4">
      <c r="A3" s="102"/>
      <c r="B3" s="106" t="s">
        <v>2</v>
      </c>
      <c r="C3" s="111" t="s">
        <v>77</v>
      </c>
      <c r="D3" s="110" t="s">
        <v>0</v>
      </c>
      <c r="E3" s="104" t="s">
        <v>108</v>
      </c>
      <c r="F3" s="105"/>
      <c r="G3" s="106"/>
      <c r="H3" s="110" t="s">
        <v>11</v>
      </c>
      <c r="I3" s="112" t="s">
        <v>12</v>
      </c>
      <c r="J3" s="115" t="s">
        <v>10</v>
      </c>
      <c r="K3" s="23"/>
      <c r="L3" s="23"/>
      <c r="M3" s="24" t="s">
        <v>79</v>
      </c>
      <c r="N3" s="110" t="s">
        <v>8</v>
      </c>
      <c r="O3" s="115" t="s">
        <v>15</v>
      </c>
      <c r="P3" s="23"/>
      <c r="Q3" s="23"/>
      <c r="R3" s="24" t="s">
        <v>80</v>
      </c>
      <c r="S3" s="113" t="s">
        <v>3</v>
      </c>
      <c r="T3" s="100" t="s">
        <v>433</v>
      </c>
      <c r="U3" s="100" t="s">
        <v>14</v>
      </c>
      <c r="V3" s="113" t="s">
        <v>413</v>
      </c>
      <c r="W3" s="114"/>
      <c r="X3" s="110"/>
    </row>
    <row r="4" spans="1:35" ht="56.25" x14ac:dyDescent="0.4">
      <c r="A4" s="103"/>
      <c r="B4" s="106"/>
      <c r="C4" s="110"/>
      <c r="D4" s="110"/>
      <c r="E4" s="26" t="s">
        <v>109</v>
      </c>
      <c r="F4" s="27" t="s">
        <v>110</v>
      </c>
      <c r="G4" s="27" t="s">
        <v>111</v>
      </c>
      <c r="H4" s="110"/>
      <c r="I4" s="112"/>
      <c r="J4" s="115"/>
      <c r="K4" s="28" t="s">
        <v>7</v>
      </c>
      <c r="L4" s="28" t="s">
        <v>83</v>
      </c>
      <c r="M4" s="28" t="s">
        <v>975</v>
      </c>
      <c r="N4" s="110"/>
      <c r="O4" s="115"/>
      <c r="P4" s="28" t="s">
        <v>13</v>
      </c>
      <c r="Q4" s="28" t="s">
        <v>83</v>
      </c>
      <c r="R4" s="28" t="s">
        <v>975</v>
      </c>
      <c r="S4" s="113"/>
      <c r="T4" s="100"/>
      <c r="U4" s="100"/>
      <c r="V4" s="113"/>
      <c r="W4" s="100"/>
      <c r="X4" s="110"/>
    </row>
    <row r="5" spans="1:35" ht="56.25" x14ac:dyDescent="0.4">
      <c r="A5" s="27">
        <v>1</v>
      </c>
      <c r="B5" s="27" t="s">
        <v>6</v>
      </c>
      <c r="C5" s="27">
        <v>1</v>
      </c>
      <c r="D5" s="29" t="s">
        <v>736</v>
      </c>
      <c r="E5" s="30" t="s">
        <v>112</v>
      </c>
      <c r="F5" s="29" t="s">
        <v>113</v>
      </c>
      <c r="G5" s="31" t="s">
        <v>114</v>
      </c>
      <c r="H5" s="27" t="s">
        <v>84</v>
      </c>
      <c r="I5" s="32" t="s">
        <v>91</v>
      </c>
      <c r="J5" s="33">
        <f>SUM(K5:M5)</f>
        <v>4684</v>
      </c>
      <c r="K5" s="33">
        <v>4684</v>
      </c>
      <c r="L5" s="33">
        <v>0</v>
      </c>
      <c r="M5" s="33">
        <v>0</v>
      </c>
      <c r="N5" s="28" t="s">
        <v>9</v>
      </c>
      <c r="O5" s="34">
        <f>SUM(P5:R5)</f>
        <v>4683695</v>
      </c>
      <c r="P5" s="33">
        <v>4230000</v>
      </c>
      <c r="Q5" s="33">
        <v>0</v>
      </c>
      <c r="R5" s="33">
        <v>453695</v>
      </c>
      <c r="S5" s="27" t="s">
        <v>82</v>
      </c>
      <c r="T5" s="29" t="s">
        <v>493</v>
      </c>
      <c r="U5" s="27"/>
      <c r="V5" s="27" t="s">
        <v>435</v>
      </c>
      <c r="W5" s="29" t="s">
        <v>494</v>
      </c>
      <c r="X5" s="35" t="s">
        <v>415</v>
      </c>
      <c r="AI5" s="22" t="s">
        <v>1005</v>
      </c>
    </row>
    <row r="6" spans="1:35" ht="75" x14ac:dyDescent="0.4">
      <c r="A6" s="27">
        <v>2</v>
      </c>
      <c r="B6" s="27" t="s">
        <v>6</v>
      </c>
      <c r="C6" s="27">
        <v>2</v>
      </c>
      <c r="D6" s="29" t="s">
        <v>16</v>
      </c>
      <c r="E6" s="30" t="s">
        <v>115</v>
      </c>
      <c r="F6" s="29" t="s">
        <v>116</v>
      </c>
      <c r="G6" s="36" t="s">
        <v>117</v>
      </c>
      <c r="H6" s="27" t="s">
        <v>85</v>
      </c>
      <c r="I6" s="32" t="s">
        <v>96</v>
      </c>
      <c r="J6" s="33">
        <f t="shared" ref="J6:J69" si="0">SUM(K6:M6)</f>
        <v>20890</v>
      </c>
      <c r="K6" s="33">
        <v>20890</v>
      </c>
      <c r="L6" s="33">
        <v>0</v>
      </c>
      <c r="M6" s="33">
        <v>0</v>
      </c>
      <c r="N6" s="28" t="s">
        <v>9</v>
      </c>
      <c r="O6" s="34">
        <f t="shared" ref="O6:O69" si="1">SUM(P6:R6)</f>
        <v>20174544</v>
      </c>
      <c r="P6" s="33">
        <v>18222000</v>
      </c>
      <c r="Q6" s="33">
        <v>0</v>
      </c>
      <c r="R6" s="33">
        <v>1952544</v>
      </c>
      <c r="S6" s="27" t="s">
        <v>82</v>
      </c>
      <c r="T6" s="29" t="s">
        <v>773</v>
      </c>
      <c r="U6" s="27" t="s">
        <v>435</v>
      </c>
      <c r="V6" s="27"/>
      <c r="W6" s="29" t="s">
        <v>774</v>
      </c>
      <c r="X6" s="37" t="s">
        <v>416</v>
      </c>
      <c r="AI6" s="22" t="s">
        <v>1006</v>
      </c>
    </row>
    <row r="7" spans="1:35" ht="93.75" x14ac:dyDescent="0.4">
      <c r="A7" s="27">
        <v>3</v>
      </c>
      <c r="B7" s="27" t="s">
        <v>6</v>
      </c>
      <c r="C7" s="27">
        <v>3</v>
      </c>
      <c r="D7" s="29" t="s">
        <v>17</v>
      </c>
      <c r="E7" s="30" t="s">
        <v>342</v>
      </c>
      <c r="F7" s="29" t="s">
        <v>175</v>
      </c>
      <c r="G7" s="36" t="s">
        <v>117</v>
      </c>
      <c r="H7" s="27" t="s">
        <v>84</v>
      </c>
      <c r="I7" s="32" t="s">
        <v>94</v>
      </c>
      <c r="J7" s="33">
        <f>SUM(K7:M7)</f>
        <v>1645</v>
      </c>
      <c r="K7" s="33">
        <v>1645</v>
      </c>
      <c r="L7" s="33">
        <v>0</v>
      </c>
      <c r="M7" s="33">
        <v>0</v>
      </c>
      <c r="N7" s="28" t="s">
        <v>9</v>
      </c>
      <c r="O7" s="34">
        <f t="shared" si="1"/>
        <v>1644940</v>
      </c>
      <c r="P7" s="33">
        <v>1486000</v>
      </c>
      <c r="Q7" s="33">
        <v>0</v>
      </c>
      <c r="R7" s="33">
        <v>158940</v>
      </c>
      <c r="S7" s="27" t="s">
        <v>82</v>
      </c>
      <c r="T7" s="29" t="s">
        <v>441</v>
      </c>
      <c r="U7" s="27" t="s">
        <v>435</v>
      </c>
      <c r="V7" s="27"/>
      <c r="W7" s="29" t="s">
        <v>442</v>
      </c>
      <c r="X7" s="35" t="s">
        <v>417</v>
      </c>
    </row>
    <row r="8" spans="1:35" ht="150" x14ac:dyDescent="0.4">
      <c r="A8" s="27">
        <v>4</v>
      </c>
      <c r="B8" s="27" t="s">
        <v>6</v>
      </c>
      <c r="C8" s="27">
        <v>4</v>
      </c>
      <c r="D8" s="29" t="s">
        <v>18</v>
      </c>
      <c r="E8" s="30" t="s">
        <v>338</v>
      </c>
      <c r="F8" s="29" t="s">
        <v>119</v>
      </c>
      <c r="G8" s="36" t="s">
        <v>120</v>
      </c>
      <c r="H8" s="27" t="s">
        <v>85</v>
      </c>
      <c r="I8" s="32" t="s">
        <v>96</v>
      </c>
      <c r="J8" s="33">
        <f t="shared" si="0"/>
        <v>1418</v>
      </c>
      <c r="K8" s="33">
        <v>1418</v>
      </c>
      <c r="L8" s="33">
        <v>0</v>
      </c>
      <c r="M8" s="33">
        <v>0</v>
      </c>
      <c r="N8" s="28" t="s">
        <v>9</v>
      </c>
      <c r="O8" s="34">
        <f t="shared" si="1"/>
        <v>1417614</v>
      </c>
      <c r="P8" s="33">
        <v>1280000</v>
      </c>
      <c r="Q8" s="33">
        <v>0</v>
      </c>
      <c r="R8" s="33">
        <v>137614</v>
      </c>
      <c r="S8" s="27" t="s">
        <v>82</v>
      </c>
      <c r="T8" s="29" t="s">
        <v>443</v>
      </c>
      <c r="U8" s="27"/>
      <c r="V8" s="27" t="s">
        <v>435</v>
      </c>
      <c r="W8" s="29" t="s">
        <v>444</v>
      </c>
      <c r="X8" s="35" t="s">
        <v>417</v>
      </c>
    </row>
    <row r="9" spans="1:35" ht="75" x14ac:dyDescent="0.4">
      <c r="A9" s="27">
        <v>5</v>
      </c>
      <c r="B9" s="27" t="s">
        <v>6</v>
      </c>
      <c r="C9" s="27">
        <v>5</v>
      </c>
      <c r="D9" s="29" t="s">
        <v>19</v>
      </c>
      <c r="E9" s="30" t="s">
        <v>122</v>
      </c>
      <c r="F9" s="29" t="s">
        <v>121</v>
      </c>
      <c r="G9" s="31" t="s">
        <v>123</v>
      </c>
      <c r="H9" s="27" t="s">
        <v>85</v>
      </c>
      <c r="I9" s="32" t="s">
        <v>96</v>
      </c>
      <c r="J9" s="33">
        <f t="shared" si="0"/>
        <v>5518</v>
      </c>
      <c r="K9" s="33">
        <v>5518</v>
      </c>
      <c r="L9" s="33">
        <v>0</v>
      </c>
      <c r="M9" s="33">
        <v>0</v>
      </c>
      <c r="N9" s="28" t="s">
        <v>9</v>
      </c>
      <c r="O9" s="34">
        <f t="shared" si="1"/>
        <v>5518772</v>
      </c>
      <c r="P9" s="33">
        <v>4985000</v>
      </c>
      <c r="Q9" s="33">
        <v>0</v>
      </c>
      <c r="R9" s="33">
        <v>533772</v>
      </c>
      <c r="S9" s="27" t="s">
        <v>82</v>
      </c>
      <c r="T9" s="29" t="s">
        <v>505</v>
      </c>
      <c r="U9" s="27"/>
      <c r="V9" s="27" t="s">
        <v>435</v>
      </c>
      <c r="W9" s="38" t="s">
        <v>537</v>
      </c>
      <c r="X9" s="35" t="s">
        <v>418</v>
      </c>
    </row>
    <row r="10" spans="1:35" ht="75" x14ac:dyDescent="0.4">
      <c r="A10" s="27">
        <v>6</v>
      </c>
      <c r="B10" s="27" t="s">
        <v>6</v>
      </c>
      <c r="C10" s="27">
        <v>6</v>
      </c>
      <c r="D10" s="29" t="s">
        <v>20</v>
      </c>
      <c r="E10" s="30" t="s">
        <v>124</v>
      </c>
      <c r="F10" s="29" t="s">
        <v>125</v>
      </c>
      <c r="G10" s="31" t="s">
        <v>123</v>
      </c>
      <c r="H10" s="27" t="s">
        <v>85</v>
      </c>
      <c r="I10" s="32" t="s">
        <v>96</v>
      </c>
      <c r="J10" s="33">
        <f t="shared" si="0"/>
        <v>8495</v>
      </c>
      <c r="K10" s="33">
        <v>4919</v>
      </c>
      <c r="L10" s="33">
        <v>0</v>
      </c>
      <c r="M10" s="33">
        <v>3576</v>
      </c>
      <c r="N10" s="28" t="s">
        <v>9</v>
      </c>
      <c r="O10" s="34">
        <f t="shared" si="1"/>
        <v>8495710</v>
      </c>
      <c r="P10" s="33">
        <v>4444000</v>
      </c>
      <c r="Q10" s="33">
        <v>0</v>
      </c>
      <c r="R10" s="33">
        <v>4051710</v>
      </c>
      <c r="S10" s="27" t="s">
        <v>82</v>
      </c>
      <c r="T10" s="30" t="s">
        <v>866</v>
      </c>
      <c r="U10" s="27"/>
      <c r="V10" s="27" t="s">
        <v>435</v>
      </c>
      <c r="W10" s="30" t="s">
        <v>538</v>
      </c>
      <c r="X10" s="35" t="s">
        <v>418</v>
      </c>
    </row>
    <row r="11" spans="1:35" ht="75" x14ac:dyDescent="0.4">
      <c r="A11" s="27">
        <v>7</v>
      </c>
      <c r="B11" s="27" t="s">
        <v>6</v>
      </c>
      <c r="C11" s="27">
        <v>7</v>
      </c>
      <c r="D11" s="29" t="s">
        <v>21</v>
      </c>
      <c r="E11" s="30" t="s">
        <v>126</v>
      </c>
      <c r="F11" s="29" t="s">
        <v>127</v>
      </c>
      <c r="G11" s="31" t="s">
        <v>128</v>
      </c>
      <c r="H11" s="27" t="s">
        <v>85</v>
      </c>
      <c r="I11" s="32" t="s">
        <v>96</v>
      </c>
      <c r="J11" s="33">
        <f t="shared" si="0"/>
        <v>2757</v>
      </c>
      <c r="K11" s="33">
        <v>1378</v>
      </c>
      <c r="L11" s="33">
        <v>0</v>
      </c>
      <c r="M11" s="33">
        <v>1379</v>
      </c>
      <c r="N11" s="28" t="s">
        <v>9</v>
      </c>
      <c r="O11" s="34">
        <f t="shared" si="1"/>
        <v>2757060</v>
      </c>
      <c r="P11" s="33">
        <v>1245000</v>
      </c>
      <c r="Q11" s="33">
        <v>0</v>
      </c>
      <c r="R11" s="33">
        <v>1512060</v>
      </c>
      <c r="S11" s="27" t="s">
        <v>82</v>
      </c>
      <c r="T11" s="29" t="s">
        <v>507</v>
      </c>
      <c r="U11" s="27"/>
      <c r="V11" s="27" t="s">
        <v>435</v>
      </c>
      <c r="W11" s="30" t="s">
        <v>539</v>
      </c>
      <c r="X11" s="35" t="s">
        <v>418</v>
      </c>
    </row>
    <row r="12" spans="1:35" ht="75" x14ac:dyDescent="0.4">
      <c r="A12" s="27">
        <v>8</v>
      </c>
      <c r="B12" s="27" t="s">
        <v>6</v>
      </c>
      <c r="C12" s="27">
        <v>8</v>
      </c>
      <c r="D12" s="29" t="s">
        <v>22</v>
      </c>
      <c r="E12" s="30" t="s">
        <v>130</v>
      </c>
      <c r="F12" s="29" t="s">
        <v>129</v>
      </c>
      <c r="G12" s="31" t="s">
        <v>131</v>
      </c>
      <c r="H12" s="27" t="s">
        <v>85</v>
      </c>
      <c r="I12" s="32" t="s">
        <v>96</v>
      </c>
      <c r="J12" s="33">
        <f t="shared" si="0"/>
        <v>3894</v>
      </c>
      <c r="K12" s="33">
        <v>2820</v>
      </c>
      <c r="L12" s="33">
        <v>0</v>
      </c>
      <c r="M12" s="33">
        <v>1074</v>
      </c>
      <c r="N12" s="28" t="s">
        <v>9</v>
      </c>
      <c r="O12" s="34">
        <f t="shared" si="1"/>
        <v>3894800</v>
      </c>
      <c r="P12" s="33">
        <v>2548000</v>
      </c>
      <c r="Q12" s="33">
        <v>0</v>
      </c>
      <c r="R12" s="33">
        <v>1346800</v>
      </c>
      <c r="S12" s="27" t="s">
        <v>82</v>
      </c>
      <c r="T12" s="29" t="s">
        <v>508</v>
      </c>
      <c r="U12" s="27"/>
      <c r="V12" s="27" t="s">
        <v>435</v>
      </c>
      <c r="W12" s="30" t="s">
        <v>540</v>
      </c>
      <c r="X12" s="35" t="s">
        <v>418</v>
      </c>
    </row>
    <row r="13" spans="1:35" ht="75" x14ac:dyDescent="0.4">
      <c r="A13" s="27">
        <v>9</v>
      </c>
      <c r="B13" s="27" t="s">
        <v>6</v>
      </c>
      <c r="C13" s="27">
        <v>9</v>
      </c>
      <c r="D13" s="29" t="s">
        <v>23</v>
      </c>
      <c r="E13" s="30" t="s">
        <v>132</v>
      </c>
      <c r="F13" s="29" t="s">
        <v>304</v>
      </c>
      <c r="G13" s="31" t="s">
        <v>133</v>
      </c>
      <c r="H13" s="27" t="s">
        <v>85</v>
      </c>
      <c r="I13" s="32" t="s">
        <v>96</v>
      </c>
      <c r="J13" s="33">
        <f t="shared" si="0"/>
        <v>196223</v>
      </c>
      <c r="K13" s="33">
        <v>196223</v>
      </c>
      <c r="L13" s="33">
        <v>0</v>
      </c>
      <c r="M13" s="33">
        <v>0</v>
      </c>
      <c r="N13" s="28" t="s">
        <v>9</v>
      </c>
      <c r="O13" s="34">
        <f t="shared" si="1"/>
        <v>196223160</v>
      </c>
      <c r="P13" s="33">
        <v>177233000</v>
      </c>
      <c r="Q13" s="33">
        <v>0</v>
      </c>
      <c r="R13" s="33">
        <v>18990160</v>
      </c>
      <c r="S13" s="27" t="s">
        <v>82</v>
      </c>
      <c r="T13" s="30" t="s">
        <v>867</v>
      </c>
      <c r="U13" s="27" t="s">
        <v>435</v>
      </c>
      <c r="V13" s="27" t="s">
        <v>435</v>
      </c>
      <c r="W13" s="30" t="s">
        <v>541</v>
      </c>
      <c r="X13" s="35" t="s">
        <v>418</v>
      </c>
    </row>
    <row r="14" spans="1:35" ht="56.25" x14ac:dyDescent="0.4">
      <c r="A14" s="27">
        <v>10</v>
      </c>
      <c r="B14" s="27" t="s">
        <v>6</v>
      </c>
      <c r="C14" s="27">
        <v>10</v>
      </c>
      <c r="D14" s="29" t="s">
        <v>24</v>
      </c>
      <c r="E14" s="30" t="s">
        <v>134</v>
      </c>
      <c r="F14" s="38" t="s">
        <v>636</v>
      </c>
      <c r="G14" s="31" t="s">
        <v>133</v>
      </c>
      <c r="H14" s="27" t="s">
        <v>85</v>
      </c>
      <c r="I14" s="32" t="s">
        <v>96</v>
      </c>
      <c r="J14" s="33">
        <f t="shared" si="0"/>
        <v>364</v>
      </c>
      <c r="K14" s="33">
        <v>364</v>
      </c>
      <c r="L14" s="33">
        <v>0</v>
      </c>
      <c r="M14" s="33">
        <v>0</v>
      </c>
      <c r="N14" s="28" t="s">
        <v>9</v>
      </c>
      <c r="O14" s="34">
        <f t="shared" si="1"/>
        <v>364000</v>
      </c>
      <c r="P14" s="33">
        <v>329000</v>
      </c>
      <c r="Q14" s="33">
        <v>0</v>
      </c>
      <c r="R14" s="33">
        <v>35000</v>
      </c>
      <c r="S14" s="27" t="s">
        <v>82</v>
      </c>
      <c r="T14" s="29" t="s">
        <v>514</v>
      </c>
      <c r="U14" s="27"/>
      <c r="V14" s="27" t="s">
        <v>435</v>
      </c>
      <c r="W14" s="29" t="s">
        <v>523</v>
      </c>
      <c r="X14" s="37" t="s">
        <v>418</v>
      </c>
    </row>
    <row r="15" spans="1:35" ht="75" x14ac:dyDescent="0.4">
      <c r="A15" s="27">
        <v>11</v>
      </c>
      <c r="B15" s="27" t="s">
        <v>6</v>
      </c>
      <c r="C15" s="27">
        <v>11</v>
      </c>
      <c r="D15" s="29" t="s">
        <v>25</v>
      </c>
      <c r="E15" s="30" t="s">
        <v>135</v>
      </c>
      <c r="F15" s="29" t="s">
        <v>136</v>
      </c>
      <c r="G15" s="31" t="s">
        <v>133</v>
      </c>
      <c r="H15" s="27" t="s">
        <v>85</v>
      </c>
      <c r="I15" s="32" t="s">
        <v>96</v>
      </c>
      <c r="J15" s="33">
        <f t="shared" si="0"/>
        <v>14226</v>
      </c>
      <c r="K15" s="33">
        <v>14226</v>
      </c>
      <c r="L15" s="33">
        <v>0</v>
      </c>
      <c r="M15" s="33">
        <v>0</v>
      </c>
      <c r="N15" s="28" t="s">
        <v>9</v>
      </c>
      <c r="O15" s="34">
        <f t="shared" si="1"/>
        <v>14226727</v>
      </c>
      <c r="P15" s="33">
        <v>12850000</v>
      </c>
      <c r="Q15" s="33">
        <v>0</v>
      </c>
      <c r="R15" s="33">
        <v>1376727</v>
      </c>
      <c r="S15" s="27" t="s">
        <v>82</v>
      </c>
      <c r="T15" s="29" t="s">
        <v>510</v>
      </c>
      <c r="U15" s="27"/>
      <c r="V15" s="27" t="s">
        <v>435</v>
      </c>
      <c r="W15" s="38" t="s">
        <v>542</v>
      </c>
      <c r="X15" s="35" t="s">
        <v>418</v>
      </c>
    </row>
    <row r="16" spans="1:35" ht="75" x14ac:dyDescent="0.4">
      <c r="A16" s="27">
        <v>12</v>
      </c>
      <c r="B16" s="27" t="s">
        <v>6</v>
      </c>
      <c r="C16" s="27">
        <v>12</v>
      </c>
      <c r="D16" s="29" t="s">
        <v>26</v>
      </c>
      <c r="E16" s="30" t="s">
        <v>135</v>
      </c>
      <c r="F16" s="29" t="s">
        <v>136</v>
      </c>
      <c r="G16" s="31" t="s">
        <v>133</v>
      </c>
      <c r="H16" s="27" t="s">
        <v>85</v>
      </c>
      <c r="I16" s="32" t="s">
        <v>96</v>
      </c>
      <c r="J16" s="33">
        <f t="shared" si="0"/>
        <v>749</v>
      </c>
      <c r="K16" s="33">
        <v>749</v>
      </c>
      <c r="L16" s="33">
        <v>0</v>
      </c>
      <c r="M16" s="33">
        <v>0</v>
      </c>
      <c r="N16" s="28" t="s">
        <v>9</v>
      </c>
      <c r="O16" s="34">
        <f t="shared" si="1"/>
        <v>749375</v>
      </c>
      <c r="P16" s="33">
        <v>677000</v>
      </c>
      <c r="Q16" s="33">
        <v>0</v>
      </c>
      <c r="R16" s="33">
        <v>72375</v>
      </c>
      <c r="S16" s="27" t="s">
        <v>82</v>
      </c>
      <c r="T16" s="29" t="s">
        <v>511</v>
      </c>
      <c r="U16" s="27"/>
      <c r="V16" s="27" t="s">
        <v>435</v>
      </c>
      <c r="W16" s="30" t="s">
        <v>543</v>
      </c>
      <c r="X16" s="35" t="s">
        <v>418</v>
      </c>
    </row>
    <row r="17" spans="1:24" ht="75" x14ac:dyDescent="0.4">
      <c r="A17" s="27">
        <v>13</v>
      </c>
      <c r="B17" s="27" t="s">
        <v>6</v>
      </c>
      <c r="C17" s="27">
        <v>13</v>
      </c>
      <c r="D17" s="29" t="s">
        <v>27</v>
      </c>
      <c r="E17" s="30" t="s">
        <v>137</v>
      </c>
      <c r="F17" s="29" t="s">
        <v>138</v>
      </c>
      <c r="G17" s="31" t="s">
        <v>133</v>
      </c>
      <c r="H17" s="27" t="s">
        <v>85</v>
      </c>
      <c r="I17" s="32" t="s">
        <v>96</v>
      </c>
      <c r="J17" s="33">
        <f t="shared" si="0"/>
        <v>78</v>
      </c>
      <c r="K17" s="33">
        <v>78</v>
      </c>
      <c r="L17" s="33">
        <v>0</v>
      </c>
      <c r="M17" s="33">
        <v>0</v>
      </c>
      <c r="N17" s="28" t="s">
        <v>9</v>
      </c>
      <c r="O17" s="34">
        <f t="shared" si="1"/>
        <v>78022</v>
      </c>
      <c r="P17" s="33">
        <v>70000</v>
      </c>
      <c r="Q17" s="33">
        <v>0</v>
      </c>
      <c r="R17" s="33">
        <v>8022</v>
      </c>
      <c r="S17" s="27" t="s">
        <v>82</v>
      </c>
      <c r="T17" s="29" t="s">
        <v>512</v>
      </c>
      <c r="U17" s="27"/>
      <c r="V17" s="27" t="s">
        <v>435</v>
      </c>
      <c r="W17" s="30" t="s">
        <v>544</v>
      </c>
      <c r="X17" s="35" t="s">
        <v>418</v>
      </c>
    </row>
    <row r="18" spans="1:24" ht="75" x14ac:dyDescent="0.4">
      <c r="A18" s="27">
        <v>14</v>
      </c>
      <c r="B18" s="27" t="s">
        <v>6</v>
      </c>
      <c r="C18" s="27">
        <v>14</v>
      </c>
      <c r="D18" s="29" t="s">
        <v>28</v>
      </c>
      <c r="E18" s="30" t="s">
        <v>139</v>
      </c>
      <c r="F18" s="29" t="s">
        <v>140</v>
      </c>
      <c r="G18" s="31" t="s">
        <v>133</v>
      </c>
      <c r="H18" s="27" t="s">
        <v>85</v>
      </c>
      <c r="I18" s="32" t="s">
        <v>94</v>
      </c>
      <c r="J18" s="33">
        <f t="shared" si="0"/>
        <v>4334</v>
      </c>
      <c r="K18" s="33">
        <v>4334</v>
      </c>
      <c r="L18" s="33">
        <v>0</v>
      </c>
      <c r="M18" s="33">
        <v>0</v>
      </c>
      <c r="N18" s="28" t="s">
        <v>9</v>
      </c>
      <c r="O18" s="34">
        <f t="shared" si="1"/>
        <v>4334000</v>
      </c>
      <c r="P18" s="33">
        <v>3915000</v>
      </c>
      <c r="Q18" s="33">
        <v>0</v>
      </c>
      <c r="R18" s="33">
        <v>419000</v>
      </c>
      <c r="S18" s="27" t="s">
        <v>82</v>
      </c>
      <c r="T18" s="29" t="s">
        <v>513</v>
      </c>
      <c r="U18" s="27"/>
      <c r="V18" s="27" t="s">
        <v>435</v>
      </c>
      <c r="W18" s="30" t="s">
        <v>545</v>
      </c>
      <c r="X18" s="35" t="s">
        <v>418</v>
      </c>
    </row>
    <row r="19" spans="1:24" ht="75" x14ac:dyDescent="0.4">
      <c r="A19" s="27">
        <v>15</v>
      </c>
      <c r="B19" s="27" t="s">
        <v>6</v>
      </c>
      <c r="C19" s="27">
        <v>15</v>
      </c>
      <c r="D19" s="29" t="s">
        <v>141</v>
      </c>
      <c r="E19" s="30" t="s">
        <v>155</v>
      </c>
      <c r="F19" s="29" t="s">
        <v>156</v>
      </c>
      <c r="G19" s="31" t="s">
        <v>157</v>
      </c>
      <c r="H19" s="27" t="s">
        <v>87</v>
      </c>
      <c r="I19" s="32" t="s">
        <v>96</v>
      </c>
      <c r="J19" s="33">
        <f t="shared" si="0"/>
        <v>6722</v>
      </c>
      <c r="K19" s="33">
        <v>2762</v>
      </c>
      <c r="L19" s="33">
        <v>2760</v>
      </c>
      <c r="M19" s="33">
        <v>1200</v>
      </c>
      <c r="N19" s="28" t="s">
        <v>9</v>
      </c>
      <c r="O19" s="34">
        <f t="shared" si="1"/>
        <v>300672</v>
      </c>
      <c r="P19" s="33">
        <v>112000</v>
      </c>
      <c r="Q19" s="33">
        <v>123000</v>
      </c>
      <c r="R19" s="33">
        <v>65672</v>
      </c>
      <c r="S19" s="27" t="s">
        <v>82</v>
      </c>
      <c r="T19" s="29" t="s">
        <v>478</v>
      </c>
      <c r="U19" s="27"/>
      <c r="V19" s="26" t="s">
        <v>414</v>
      </c>
      <c r="W19" s="30" t="s">
        <v>526</v>
      </c>
      <c r="X19" s="37" t="s">
        <v>419</v>
      </c>
    </row>
    <row r="20" spans="1:24" ht="56.25" x14ac:dyDescent="0.4">
      <c r="A20" s="27">
        <v>16</v>
      </c>
      <c r="B20" s="27" t="s">
        <v>6</v>
      </c>
      <c r="C20" s="27">
        <v>16</v>
      </c>
      <c r="D20" s="29" t="s">
        <v>29</v>
      </c>
      <c r="E20" s="30" t="s">
        <v>142</v>
      </c>
      <c r="F20" s="29" t="s">
        <v>143</v>
      </c>
      <c r="G20" s="31" t="s">
        <v>144</v>
      </c>
      <c r="H20" s="27" t="s">
        <v>88</v>
      </c>
      <c r="I20" s="32" t="s">
        <v>98</v>
      </c>
      <c r="J20" s="33">
        <f t="shared" si="0"/>
        <v>1577</v>
      </c>
      <c r="K20" s="33">
        <v>1577</v>
      </c>
      <c r="L20" s="33">
        <v>0</v>
      </c>
      <c r="M20" s="33">
        <v>0</v>
      </c>
      <c r="N20" s="28" t="s">
        <v>9</v>
      </c>
      <c r="O20" s="34">
        <f t="shared" si="1"/>
        <v>1577700</v>
      </c>
      <c r="P20" s="33">
        <v>1425000</v>
      </c>
      <c r="Q20" s="33">
        <v>0</v>
      </c>
      <c r="R20" s="33">
        <v>152700</v>
      </c>
      <c r="S20" s="27" t="s">
        <v>82</v>
      </c>
      <c r="T20" s="29" t="s">
        <v>479</v>
      </c>
      <c r="U20" s="27" t="s">
        <v>435</v>
      </c>
      <c r="V20" s="27"/>
      <c r="W20" s="38" t="s">
        <v>527</v>
      </c>
      <c r="X20" s="37" t="s">
        <v>419</v>
      </c>
    </row>
    <row r="21" spans="1:24" ht="75" x14ac:dyDescent="0.4">
      <c r="A21" s="27">
        <v>17</v>
      </c>
      <c r="B21" s="27" t="s">
        <v>6</v>
      </c>
      <c r="C21" s="27">
        <v>17</v>
      </c>
      <c r="D21" s="29" t="s">
        <v>30</v>
      </c>
      <c r="E21" s="30" t="s">
        <v>158</v>
      </c>
      <c r="F21" s="29" t="s">
        <v>145</v>
      </c>
      <c r="G21" s="31" t="s">
        <v>146</v>
      </c>
      <c r="H21" s="27" t="s">
        <v>88</v>
      </c>
      <c r="I21" s="32" t="s">
        <v>88</v>
      </c>
      <c r="J21" s="33">
        <f t="shared" si="0"/>
        <v>3115</v>
      </c>
      <c r="K21" s="33">
        <v>3115</v>
      </c>
      <c r="L21" s="33">
        <v>0</v>
      </c>
      <c r="M21" s="33">
        <v>0</v>
      </c>
      <c r="N21" s="28" t="s">
        <v>9</v>
      </c>
      <c r="O21" s="34">
        <f t="shared" si="1"/>
        <v>3115000</v>
      </c>
      <c r="P21" s="33">
        <v>2814000</v>
      </c>
      <c r="Q21" s="33">
        <v>0</v>
      </c>
      <c r="R21" s="33">
        <v>301000</v>
      </c>
      <c r="S21" s="27" t="s">
        <v>82</v>
      </c>
      <c r="T21" s="29" t="s">
        <v>525</v>
      </c>
      <c r="U21" s="27" t="s">
        <v>435</v>
      </c>
      <c r="V21" s="27"/>
      <c r="W21" s="30" t="s">
        <v>528</v>
      </c>
      <c r="X21" s="37" t="s">
        <v>419</v>
      </c>
    </row>
    <row r="22" spans="1:24" ht="131.25" x14ac:dyDescent="0.4">
      <c r="A22" s="27">
        <v>18</v>
      </c>
      <c r="B22" s="27" t="s">
        <v>6</v>
      </c>
      <c r="C22" s="27">
        <v>18</v>
      </c>
      <c r="D22" s="29" t="s">
        <v>31</v>
      </c>
      <c r="E22" s="30" t="s">
        <v>159</v>
      </c>
      <c r="F22" s="29" t="s">
        <v>305</v>
      </c>
      <c r="G22" s="31" t="s">
        <v>147</v>
      </c>
      <c r="H22" s="27" t="s">
        <v>85</v>
      </c>
      <c r="I22" s="32" t="s">
        <v>96</v>
      </c>
      <c r="J22" s="33">
        <f t="shared" si="0"/>
        <v>1692</v>
      </c>
      <c r="K22" s="33">
        <v>1692</v>
      </c>
      <c r="L22" s="33">
        <v>0</v>
      </c>
      <c r="M22" s="33">
        <v>0</v>
      </c>
      <c r="N22" s="28" t="s">
        <v>9</v>
      </c>
      <c r="O22" s="34">
        <f t="shared" si="1"/>
        <v>1568000</v>
      </c>
      <c r="P22" s="33">
        <v>1416000</v>
      </c>
      <c r="Q22" s="33">
        <v>0</v>
      </c>
      <c r="R22" s="33">
        <v>152000</v>
      </c>
      <c r="S22" s="27" t="s">
        <v>82</v>
      </c>
      <c r="T22" s="29" t="s">
        <v>553</v>
      </c>
      <c r="U22" s="27"/>
      <c r="V22" s="27" t="s">
        <v>435</v>
      </c>
      <c r="W22" s="29" t="s">
        <v>554</v>
      </c>
      <c r="X22" s="35" t="s">
        <v>420</v>
      </c>
    </row>
    <row r="23" spans="1:24" ht="75" x14ac:dyDescent="0.4">
      <c r="A23" s="27">
        <v>19</v>
      </c>
      <c r="B23" s="27" t="s">
        <v>6</v>
      </c>
      <c r="C23" s="27">
        <v>19</v>
      </c>
      <c r="D23" s="29" t="s">
        <v>32</v>
      </c>
      <c r="E23" s="30" t="s">
        <v>160</v>
      </c>
      <c r="F23" s="29" t="s">
        <v>306</v>
      </c>
      <c r="G23" s="31" t="s">
        <v>148</v>
      </c>
      <c r="H23" s="27" t="s">
        <v>85</v>
      </c>
      <c r="I23" s="32" t="s">
        <v>89</v>
      </c>
      <c r="J23" s="33">
        <f t="shared" si="0"/>
        <v>1732</v>
      </c>
      <c r="K23" s="33">
        <v>1732</v>
      </c>
      <c r="L23" s="33">
        <v>0</v>
      </c>
      <c r="M23" s="33">
        <v>0</v>
      </c>
      <c r="N23" s="28" t="s">
        <v>9</v>
      </c>
      <c r="O23" s="34">
        <f t="shared" si="1"/>
        <v>1730196</v>
      </c>
      <c r="P23" s="33">
        <v>1563000</v>
      </c>
      <c r="Q23" s="33">
        <v>0</v>
      </c>
      <c r="R23" s="33">
        <v>167196</v>
      </c>
      <c r="S23" s="27" t="s">
        <v>82</v>
      </c>
      <c r="T23" s="29" t="s">
        <v>563</v>
      </c>
      <c r="U23" s="27" t="s">
        <v>435</v>
      </c>
      <c r="V23" s="27"/>
      <c r="W23" s="29" t="s">
        <v>778</v>
      </c>
      <c r="X23" s="35" t="s">
        <v>421</v>
      </c>
    </row>
    <row r="24" spans="1:24" ht="75" x14ac:dyDescent="0.4">
      <c r="A24" s="27">
        <v>20</v>
      </c>
      <c r="B24" s="27" t="s">
        <v>6</v>
      </c>
      <c r="C24" s="27">
        <v>20</v>
      </c>
      <c r="D24" s="29" t="s">
        <v>33</v>
      </c>
      <c r="E24" s="30" t="s">
        <v>161</v>
      </c>
      <c r="F24" s="29" t="s">
        <v>307</v>
      </c>
      <c r="G24" s="36" t="s">
        <v>117</v>
      </c>
      <c r="H24" s="27" t="s">
        <v>85</v>
      </c>
      <c r="I24" s="32" t="s">
        <v>92</v>
      </c>
      <c r="J24" s="33">
        <f t="shared" si="0"/>
        <v>8906</v>
      </c>
      <c r="K24" s="33">
        <v>8906</v>
      </c>
      <c r="L24" s="33">
        <v>0</v>
      </c>
      <c r="M24" s="33">
        <v>0</v>
      </c>
      <c r="N24" s="28" t="s">
        <v>9</v>
      </c>
      <c r="O24" s="34">
        <f t="shared" si="1"/>
        <v>8905600</v>
      </c>
      <c r="P24" s="33">
        <v>8044000</v>
      </c>
      <c r="Q24" s="33">
        <v>0</v>
      </c>
      <c r="R24" s="33">
        <v>861600</v>
      </c>
      <c r="S24" s="27" t="s">
        <v>82</v>
      </c>
      <c r="T24" s="29" t="s">
        <v>466</v>
      </c>
      <c r="U24" s="27" t="s">
        <v>435</v>
      </c>
      <c r="V24" s="27"/>
      <c r="W24" s="29" t="s">
        <v>467</v>
      </c>
      <c r="X24" s="35" t="s">
        <v>420</v>
      </c>
    </row>
    <row r="25" spans="1:24" ht="37.5" x14ac:dyDescent="0.4">
      <c r="A25" s="27">
        <v>21</v>
      </c>
      <c r="B25" s="27" t="s">
        <v>6</v>
      </c>
      <c r="C25" s="27">
        <v>21</v>
      </c>
      <c r="D25" s="29" t="s">
        <v>34</v>
      </c>
      <c r="E25" s="30" t="s">
        <v>149</v>
      </c>
      <c r="F25" s="29" t="s">
        <v>308</v>
      </c>
      <c r="G25" s="36" t="s">
        <v>358</v>
      </c>
      <c r="H25" s="27" t="s">
        <v>84</v>
      </c>
      <c r="I25" s="32" t="s">
        <v>87</v>
      </c>
      <c r="J25" s="33">
        <f t="shared" si="0"/>
        <v>22166</v>
      </c>
      <c r="K25" s="33">
        <v>22166</v>
      </c>
      <c r="L25" s="33">
        <v>0</v>
      </c>
      <c r="M25" s="33">
        <v>0</v>
      </c>
      <c r="N25" s="28" t="s">
        <v>9</v>
      </c>
      <c r="O25" s="34">
        <f t="shared" si="1"/>
        <v>18623660</v>
      </c>
      <c r="P25" s="33">
        <v>16821000</v>
      </c>
      <c r="Q25" s="33">
        <v>0</v>
      </c>
      <c r="R25" s="33">
        <v>1802660</v>
      </c>
      <c r="S25" s="27" t="s">
        <v>82</v>
      </c>
      <c r="T25" s="29" t="s">
        <v>586</v>
      </c>
      <c r="U25" s="27" t="s">
        <v>435</v>
      </c>
      <c r="V25" s="27"/>
      <c r="W25" s="29" t="s">
        <v>587</v>
      </c>
      <c r="X25" s="35" t="s">
        <v>422</v>
      </c>
    </row>
    <row r="26" spans="1:24" ht="37.5" x14ac:dyDescent="0.4">
      <c r="A26" s="27">
        <v>22</v>
      </c>
      <c r="B26" s="27" t="s">
        <v>6</v>
      </c>
      <c r="C26" s="27">
        <v>22</v>
      </c>
      <c r="D26" s="29" t="s">
        <v>35</v>
      </c>
      <c r="E26" s="30" t="s">
        <v>162</v>
      </c>
      <c r="F26" s="29" t="s">
        <v>150</v>
      </c>
      <c r="G26" s="36" t="s">
        <v>358</v>
      </c>
      <c r="H26" s="27" t="s">
        <v>85</v>
      </c>
      <c r="I26" s="32" t="s">
        <v>89</v>
      </c>
      <c r="J26" s="33">
        <f t="shared" si="0"/>
        <v>3542</v>
      </c>
      <c r="K26" s="33">
        <v>3542</v>
      </c>
      <c r="L26" s="33">
        <v>0</v>
      </c>
      <c r="M26" s="33">
        <v>0</v>
      </c>
      <c r="N26" s="28" t="s">
        <v>9</v>
      </c>
      <c r="O26" s="34">
        <f t="shared" si="1"/>
        <v>3542000</v>
      </c>
      <c r="P26" s="33">
        <v>3199000</v>
      </c>
      <c r="Q26" s="33">
        <v>0</v>
      </c>
      <c r="R26" s="33">
        <v>343000</v>
      </c>
      <c r="S26" s="27" t="s">
        <v>82</v>
      </c>
      <c r="T26" s="29" t="s">
        <v>588</v>
      </c>
      <c r="U26" s="27" t="s">
        <v>435</v>
      </c>
      <c r="V26" s="27"/>
      <c r="W26" s="29" t="s">
        <v>589</v>
      </c>
      <c r="X26" s="35" t="s">
        <v>422</v>
      </c>
    </row>
    <row r="27" spans="1:24" ht="75" x14ac:dyDescent="0.4">
      <c r="A27" s="27">
        <v>23</v>
      </c>
      <c r="B27" s="27" t="s">
        <v>6</v>
      </c>
      <c r="C27" s="27">
        <v>23</v>
      </c>
      <c r="D27" s="29" t="s">
        <v>36</v>
      </c>
      <c r="E27" s="30" t="s">
        <v>163</v>
      </c>
      <c r="F27" s="29" t="s">
        <v>151</v>
      </c>
      <c r="G27" s="36" t="s">
        <v>358</v>
      </c>
      <c r="H27" s="27" t="s">
        <v>89</v>
      </c>
      <c r="I27" s="32" t="s">
        <v>87</v>
      </c>
      <c r="J27" s="33">
        <f t="shared" si="0"/>
        <v>449</v>
      </c>
      <c r="K27" s="33">
        <v>449</v>
      </c>
      <c r="L27" s="33">
        <v>0</v>
      </c>
      <c r="M27" s="33">
        <v>0</v>
      </c>
      <c r="N27" s="28" t="s">
        <v>9</v>
      </c>
      <c r="O27" s="34">
        <f t="shared" si="1"/>
        <v>448800</v>
      </c>
      <c r="P27" s="33">
        <v>405000</v>
      </c>
      <c r="Q27" s="33">
        <v>0</v>
      </c>
      <c r="R27" s="33">
        <v>43800</v>
      </c>
      <c r="S27" s="27" t="s">
        <v>82</v>
      </c>
      <c r="T27" s="29" t="s">
        <v>590</v>
      </c>
      <c r="U27" s="27" t="s">
        <v>435</v>
      </c>
      <c r="V27" s="27"/>
      <c r="W27" s="29" t="s">
        <v>591</v>
      </c>
      <c r="X27" s="35" t="s">
        <v>422</v>
      </c>
    </row>
    <row r="28" spans="1:24" ht="37.5" x14ac:dyDescent="0.4">
      <c r="A28" s="27">
        <v>24</v>
      </c>
      <c r="B28" s="27" t="s">
        <v>6</v>
      </c>
      <c r="C28" s="27">
        <v>24</v>
      </c>
      <c r="D28" s="29" t="s">
        <v>37</v>
      </c>
      <c r="E28" s="30" t="s">
        <v>164</v>
      </c>
      <c r="F28" s="29" t="s">
        <v>152</v>
      </c>
      <c r="G28" s="36" t="s">
        <v>358</v>
      </c>
      <c r="H28" s="27" t="s">
        <v>84</v>
      </c>
      <c r="I28" s="32" t="s">
        <v>98</v>
      </c>
      <c r="J28" s="33">
        <f t="shared" si="0"/>
        <v>968</v>
      </c>
      <c r="K28" s="33">
        <v>968</v>
      </c>
      <c r="L28" s="33">
        <v>0</v>
      </c>
      <c r="M28" s="33">
        <v>0</v>
      </c>
      <c r="N28" s="28" t="s">
        <v>9</v>
      </c>
      <c r="O28" s="34">
        <f t="shared" si="1"/>
        <v>968000</v>
      </c>
      <c r="P28" s="33">
        <v>874000</v>
      </c>
      <c r="Q28" s="33">
        <v>0</v>
      </c>
      <c r="R28" s="33">
        <v>94000</v>
      </c>
      <c r="S28" s="27" t="s">
        <v>82</v>
      </c>
      <c r="T28" s="29" t="s">
        <v>592</v>
      </c>
      <c r="U28" s="27" t="s">
        <v>435</v>
      </c>
      <c r="V28" s="27"/>
      <c r="W28" s="29" t="s">
        <v>593</v>
      </c>
      <c r="X28" s="35" t="s">
        <v>422</v>
      </c>
    </row>
    <row r="29" spans="1:24" ht="75" x14ac:dyDescent="0.4">
      <c r="A29" s="27">
        <v>25</v>
      </c>
      <c r="B29" s="27" t="s">
        <v>6</v>
      </c>
      <c r="C29" s="27">
        <v>25</v>
      </c>
      <c r="D29" s="29" t="s">
        <v>38</v>
      </c>
      <c r="E29" s="30" t="s">
        <v>165</v>
      </c>
      <c r="F29" s="29" t="s">
        <v>309</v>
      </c>
      <c r="G29" s="36" t="s">
        <v>359</v>
      </c>
      <c r="H29" s="27" t="s">
        <v>89</v>
      </c>
      <c r="I29" s="32" t="s">
        <v>96</v>
      </c>
      <c r="J29" s="33">
        <f t="shared" si="0"/>
        <v>3556</v>
      </c>
      <c r="K29" s="33">
        <v>245</v>
      </c>
      <c r="L29" s="33">
        <v>245</v>
      </c>
      <c r="M29" s="33">
        <v>3066</v>
      </c>
      <c r="N29" s="28" t="s">
        <v>9</v>
      </c>
      <c r="O29" s="34">
        <f t="shared" si="1"/>
        <v>3540416</v>
      </c>
      <c r="P29" s="33">
        <v>221000</v>
      </c>
      <c r="Q29" s="33">
        <v>245000</v>
      </c>
      <c r="R29" s="33">
        <v>3074416</v>
      </c>
      <c r="S29" s="27" t="s">
        <v>82</v>
      </c>
      <c r="T29" s="29" t="s">
        <v>594</v>
      </c>
      <c r="U29" s="27" t="s">
        <v>435</v>
      </c>
      <c r="V29" s="27"/>
      <c r="W29" s="29" t="s">
        <v>595</v>
      </c>
      <c r="X29" s="35" t="s">
        <v>422</v>
      </c>
    </row>
    <row r="30" spans="1:24" ht="93.75" x14ac:dyDescent="0.4">
      <c r="A30" s="27">
        <v>26</v>
      </c>
      <c r="B30" s="27" t="s">
        <v>6</v>
      </c>
      <c r="C30" s="27">
        <v>26</v>
      </c>
      <c r="D30" s="29" t="s">
        <v>39</v>
      </c>
      <c r="E30" s="30" t="s">
        <v>166</v>
      </c>
      <c r="F30" s="29" t="s">
        <v>311</v>
      </c>
      <c r="G30" s="31" t="s">
        <v>167</v>
      </c>
      <c r="H30" s="27" t="s">
        <v>85</v>
      </c>
      <c r="I30" s="32" t="s">
        <v>96</v>
      </c>
      <c r="J30" s="33">
        <f t="shared" si="0"/>
        <v>23874</v>
      </c>
      <c r="K30" s="33">
        <v>23874</v>
      </c>
      <c r="L30" s="33">
        <v>0</v>
      </c>
      <c r="M30" s="33">
        <v>0</v>
      </c>
      <c r="N30" s="28" t="s">
        <v>9</v>
      </c>
      <c r="O30" s="34">
        <f t="shared" si="1"/>
        <v>23858772</v>
      </c>
      <c r="P30" s="33">
        <v>21550000</v>
      </c>
      <c r="Q30" s="33">
        <v>0</v>
      </c>
      <c r="R30" s="33">
        <v>2308772</v>
      </c>
      <c r="S30" s="27" t="s">
        <v>82</v>
      </c>
      <c r="T30" s="29" t="s">
        <v>596</v>
      </c>
      <c r="U30" s="27" t="s">
        <v>435</v>
      </c>
      <c r="V30" s="27"/>
      <c r="W30" s="29" t="s">
        <v>597</v>
      </c>
      <c r="X30" s="35" t="s">
        <v>422</v>
      </c>
    </row>
    <row r="31" spans="1:24" ht="56.25" x14ac:dyDescent="0.4">
      <c r="A31" s="27">
        <v>27</v>
      </c>
      <c r="B31" s="27" t="s">
        <v>6</v>
      </c>
      <c r="C31" s="27">
        <v>27</v>
      </c>
      <c r="D31" s="29" t="s">
        <v>38</v>
      </c>
      <c r="E31" s="30" t="s">
        <v>339</v>
      </c>
      <c r="F31" s="29" t="s">
        <v>310</v>
      </c>
      <c r="G31" s="36" t="s">
        <v>117</v>
      </c>
      <c r="H31" s="27" t="s">
        <v>90</v>
      </c>
      <c r="I31" s="32" t="s">
        <v>96</v>
      </c>
      <c r="J31" s="33">
        <f t="shared" si="0"/>
        <v>8316</v>
      </c>
      <c r="K31" s="33">
        <v>4158</v>
      </c>
      <c r="L31" s="33">
        <v>4158</v>
      </c>
      <c r="M31" s="33">
        <v>0</v>
      </c>
      <c r="N31" s="28" t="s">
        <v>9</v>
      </c>
      <c r="O31" s="34">
        <f t="shared" si="1"/>
        <v>8316000</v>
      </c>
      <c r="P31" s="33">
        <v>3756000</v>
      </c>
      <c r="Q31" s="33">
        <v>4158000</v>
      </c>
      <c r="R31" s="33">
        <v>402000</v>
      </c>
      <c r="S31" s="27" t="s">
        <v>82</v>
      </c>
      <c r="T31" s="29" t="s">
        <v>598</v>
      </c>
      <c r="U31" s="27" t="s">
        <v>435</v>
      </c>
      <c r="V31" s="27"/>
      <c r="W31" s="29" t="s">
        <v>599</v>
      </c>
      <c r="X31" s="35" t="s">
        <v>422</v>
      </c>
    </row>
    <row r="32" spans="1:24" ht="56.25" x14ac:dyDescent="0.4">
      <c r="A32" s="27">
        <v>28</v>
      </c>
      <c r="B32" s="27" t="s">
        <v>6</v>
      </c>
      <c r="C32" s="27">
        <v>28</v>
      </c>
      <c r="D32" s="29" t="s">
        <v>40</v>
      </c>
      <c r="E32" s="30" t="s">
        <v>153</v>
      </c>
      <c r="F32" s="39" t="s">
        <v>364</v>
      </c>
      <c r="G32" s="36" t="s">
        <v>154</v>
      </c>
      <c r="H32" s="27" t="s">
        <v>89</v>
      </c>
      <c r="I32" s="32" t="s">
        <v>96</v>
      </c>
      <c r="J32" s="33">
        <f t="shared" si="0"/>
        <v>6234</v>
      </c>
      <c r="K32" s="33">
        <v>6234</v>
      </c>
      <c r="L32" s="33">
        <v>0</v>
      </c>
      <c r="M32" s="33">
        <v>0</v>
      </c>
      <c r="N32" s="28" t="s">
        <v>9</v>
      </c>
      <c r="O32" s="34">
        <f t="shared" si="1"/>
        <v>5430973</v>
      </c>
      <c r="P32" s="33">
        <v>4905000</v>
      </c>
      <c r="Q32" s="33">
        <v>0</v>
      </c>
      <c r="R32" s="33">
        <v>525973</v>
      </c>
      <c r="S32" s="27" t="s">
        <v>82</v>
      </c>
      <c r="T32" s="29" t="s">
        <v>600</v>
      </c>
      <c r="U32" s="27" t="s">
        <v>435</v>
      </c>
      <c r="V32" s="27"/>
      <c r="W32" s="29" t="s">
        <v>601</v>
      </c>
      <c r="X32" s="35" t="s">
        <v>422</v>
      </c>
    </row>
    <row r="33" spans="1:24" ht="56.25" x14ac:dyDescent="0.4">
      <c r="A33" s="27">
        <v>29</v>
      </c>
      <c r="B33" s="27" t="s">
        <v>6</v>
      </c>
      <c r="C33" s="27">
        <v>29</v>
      </c>
      <c r="D33" s="29" t="s">
        <v>41</v>
      </c>
      <c r="E33" s="30" t="s">
        <v>340</v>
      </c>
      <c r="F33" s="39" t="s">
        <v>365</v>
      </c>
      <c r="G33" s="31" t="s">
        <v>168</v>
      </c>
      <c r="H33" s="27" t="s">
        <v>91</v>
      </c>
      <c r="I33" s="32" t="s">
        <v>94</v>
      </c>
      <c r="J33" s="33">
        <f t="shared" si="0"/>
        <v>2168</v>
      </c>
      <c r="K33" s="33">
        <v>2168</v>
      </c>
      <c r="L33" s="33">
        <v>0</v>
      </c>
      <c r="M33" s="33">
        <v>0</v>
      </c>
      <c r="N33" s="28" t="s">
        <v>9</v>
      </c>
      <c r="O33" s="34">
        <f t="shared" si="1"/>
        <v>2167509</v>
      </c>
      <c r="P33" s="33">
        <v>1958000</v>
      </c>
      <c r="Q33" s="33">
        <v>0</v>
      </c>
      <c r="R33" s="33">
        <v>209509</v>
      </c>
      <c r="S33" s="27" t="s">
        <v>82</v>
      </c>
      <c r="T33" s="29" t="s">
        <v>602</v>
      </c>
      <c r="U33" s="27"/>
      <c r="V33" s="27" t="s">
        <v>435</v>
      </c>
      <c r="W33" s="29" t="s">
        <v>603</v>
      </c>
      <c r="X33" s="35" t="s">
        <v>422</v>
      </c>
    </row>
    <row r="34" spans="1:24" ht="75" x14ac:dyDescent="0.4">
      <c r="A34" s="27">
        <v>30</v>
      </c>
      <c r="B34" s="27" t="s">
        <v>6</v>
      </c>
      <c r="C34" s="27">
        <v>30</v>
      </c>
      <c r="D34" s="29" t="s">
        <v>42</v>
      </c>
      <c r="E34" s="30" t="s">
        <v>360</v>
      </c>
      <c r="F34" s="29" t="s">
        <v>309</v>
      </c>
      <c r="G34" s="36" t="s">
        <v>359</v>
      </c>
      <c r="H34" s="27" t="s">
        <v>89</v>
      </c>
      <c r="I34" s="32" t="s">
        <v>96</v>
      </c>
      <c r="J34" s="33">
        <f t="shared" si="0"/>
        <v>3066</v>
      </c>
      <c r="K34" s="33">
        <v>3066</v>
      </c>
      <c r="L34" s="33">
        <v>0</v>
      </c>
      <c r="M34" s="33">
        <v>0</v>
      </c>
      <c r="N34" s="28" t="s">
        <v>9</v>
      </c>
      <c r="O34" s="34">
        <f t="shared" si="1"/>
        <v>3050416</v>
      </c>
      <c r="P34" s="33">
        <v>2755000</v>
      </c>
      <c r="Q34" s="33">
        <v>0</v>
      </c>
      <c r="R34" s="33">
        <v>295416</v>
      </c>
      <c r="S34" s="27" t="s">
        <v>82</v>
      </c>
      <c r="T34" s="29" t="s">
        <v>594</v>
      </c>
      <c r="U34" s="27" t="s">
        <v>435</v>
      </c>
      <c r="V34" s="27"/>
      <c r="W34" s="29" t="s">
        <v>595</v>
      </c>
      <c r="X34" s="35" t="s">
        <v>422</v>
      </c>
    </row>
    <row r="35" spans="1:24" ht="56.25" x14ac:dyDescent="0.4">
      <c r="A35" s="27">
        <v>31</v>
      </c>
      <c r="B35" s="27" t="s">
        <v>6</v>
      </c>
      <c r="C35" s="27">
        <v>31</v>
      </c>
      <c r="D35" s="29" t="s">
        <v>43</v>
      </c>
      <c r="E35" s="30" t="s">
        <v>341</v>
      </c>
      <c r="F35" s="39" t="s">
        <v>366</v>
      </c>
      <c r="G35" s="36" t="s">
        <v>367</v>
      </c>
      <c r="H35" s="27" t="s">
        <v>85</v>
      </c>
      <c r="I35" s="32" t="s">
        <v>89</v>
      </c>
      <c r="J35" s="33">
        <f t="shared" si="0"/>
        <v>502</v>
      </c>
      <c r="K35" s="33">
        <v>502</v>
      </c>
      <c r="L35" s="33">
        <v>0</v>
      </c>
      <c r="M35" s="33">
        <v>0</v>
      </c>
      <c r="N35" s="28" t="s">
        <v>9</v>
      </c>
      <c r="O35" s="34">
        <f t="shared" si="1"/>
        <v>501600</v>
      </c>
      <c r="P35" s="33">
        <v>453000</v>
      </c>
      <c r="Q35" s="33">
        <v>0</v>
      </c>
      <c r="R35" s="33">
        <v>48600</v>
      </c>
      <c r="S35" s="27" t="s">
        <v>82</v>
      </c>
      <c r="T35" s="29" t="s">
        <v>569</v>
      </c>
      <c r="U35" s="27" t="s">
        <v>435</v>
      </c>
      <c r="V35" s="27"/>
      <c r="W35" s="29" t="s">
        <v>570</v>
      </c>
      <c r="X35" s="35" t="s">
        <v>423</v>
      </c>
    </row>
    <row r="36" spans="1:24" ht="56.25" x14ac:dyDescent="0.4">
      <c r="A36" s="27">
        <v>32</v>
      </c>
      <c r="B36" s="27" t="s">
        <v>6</v>
      </c>
      <c r="C36" s="27">
        <v>32</v>
      </c>
      <c r="D36" s="29" t="s">
        <v>44</v>
      </c>
      <c r="E36" s="30" t="s">
        <v>169</v>
      </c>
      <c r="F36" s="29" t="s">
        <v>170</v>
      </c>
      <c r="G36" s="31" t="s">
        <v>171</v>
      </c>
      <c r="H36" s="27" t="s">
        <v>85</v>
      </c>
      <c r="I36" s="32" t="s">
        <v>89</v>
      </c>
      <c r="J36" s="33">
        <f t="shared" si="0"/>
        <v>2835</v>
      </c>
      <c r="K36" s="33">
        <v>2835</v>
      </c>
      <c r="L36" s="33">
        <v>0</v>
      </c>
      <c r="M36" s="33">
        <v>0</v>
      </c>
      <c r="N36" s="28" t="s">
        <v>9</v>
      </c>
      <c r="O36" s="34">
        <f t="shared" si="1"/>
        <v>2834700</v>
      </c>
      <c r="P36" s="33">
        <v>2560000</v>
      </c>
      <c r="Q36" s="33">
        <v>0</v>
      </c>
      <c r="R36" s="33">
        <v>274700</v>
      </c>
      <c r="S36" s="27" t="s">
        <v>82</v>
      </c>
      <c r="T36" s="29" t="s">
        <v>475</v>
      </c>
      <c r="U36" s="27" t="s">
        <v>435</v>
      </c>
      <c r="V36" s="27"/>
      <c r="W36" s="29" t="s">
        <v>476</v>
      </c>
      <c r="X36" s="35" t="s">
        <v>424</v>
      </c>
    </row>
    <row r="37" spans="1:24" ht="56.25" x14ac:dyDescent="0.4">
      <c r="A37" s="27">
        <v>33</v>
      </c>
      <c r="B37" s="27" t="s">
        <v>6</v>
      </c>
      <c r="C37" s="27">
        <v>33</v>
      </c>
      <c r="D37" s="29" t="s">
        <v>45</v>
      </c>
      <c r="E37" s="30" t="s">
        <v>172</v>
      </c>
      <c r="F37" s="39" t="s">
        <v>366</v>
      </c>
      <c r="G37" s="36" t="s">
        <v>329</v>
      </c>
      <c r="H37" s="27" t="s">
        <v>85</v>
      </c>
      <c r="I37" s="32" t="s">
        <v>89</v>
      </c>
      <c r="J37" s="33">
        <f t="shared" si="0"/>
        <v>871</v>
      </c>
      <c r="K37" s="33">
        <v>871</v>
      </c>
      <c r="L37" s="33">
        <v>0</v>
      </c>
      <c r="M37" s="33">
        <v>0</v>
      </c>
      <c r="N37" s="28" t="s">
        <v>9</v>
      </c>
      <c r="O37" s="34">
        <f t="shared" si="1"/>
        <v>870100</v>
      </c>
      <c r="P37" s="33">
        <v>786000</v>
      </c>
      <c r="Q37" s="33">
        <v>0</v>
      </c>
      <c r="R37" s="33">
        <v>84100</v>
      </c>
      <c r="S37" s="27" t="s">
        <v>82</v>
      </c>
      <c r="T37" s="29" t="s">
        <v>565</v>
      </c>
      <c r="U37" s="27" t="s">
        <v>435</v>
      </c>
      <c r="V37" s="27"/>
      <c r="W37" s="29" t="s">
        <v>566</v>
      </c>
      <c r="X37" s="35" t="s">
        <v>329</v>
      </c>
    </row>
    <row r="38" spans="1:24" ht="75" x14ac:dyDescent="0.4">
      <c r="A38" s="27">
        <v>34</v>
      </c>
      <c r="B38" s="27" t="s">
        <v>6</v>
      </c>
      <c r="C38" s="27">
        <v>34</v>
      </c>
      <c r="D38" s="29" t="s">
        <v>17</v>
      </c>
      <c r="E38" s="30" t="s">
        <v>342</v>
      </c>
      <c r="F38" s="29" t="s">
        <v>175</v>
      </c>
      <c r="G38" s="36" t="s">
        <v>117</v>
      </c>
      <c r="H38" s="27" t="s">
        <v>85</v>
      </c>
      <c r="I38" s="32" t="s">
        <v>94</v>
      </c>
      <c r="J38" s="33">
        <f t="shared" si="0"/>
        <v>28559</v>
      </c>
      <c r="K38" s="33">
        <v>28559</v>
      </c>
      <c r="L38" s="33">
        <v>0</v>
      </c>
      <c r="M38" s="33">
        <v>0</v>
      </c>
      <c r="N38" s="28" t="s">
        <v>9</v>
      </c>
      <c r="O38" s="34">
        <f t="shared" si="1"/>
        <v>28558736</v>
      </c>
      <c r="P38" s="33">
        <v>25795000</v>
      </c>
      <c r="Q38" s="33">
        <v>0</v>
      </c>
      <c r="R38" s="33">
        <v>2763736</v>
      </c>
      <c r="S38" s="27" t="s">
        <v>82</v>
      </c>
      <c r="T38" s="29" t="s">
        <v>445</v>
      </c>
      <c r="U38" s="27" t="s">
        <v>435</v>
      </c>
      <c r="V38" s="27"/>
      <c r="W38" s="29" t="s">
        <v>442</v>
      </c>
      <c r="X38" s="35" t="s">
        <v>417</v>
      </c>
    </row>
    <row r="39" spans="1:24" ht="56.25" x14ac:dyDescent="0.4">
      <c r="A39" s="27">
        <v>35</v>
      </c>
      <c r="B39" s="27" t="s">
        <v>6</v>
      </c>
      <c r="C39" s="27">
        <v>35</v>
      </c>
      <c r="D39" s="29" t="s">
        <v>29</v>
      </c>
      <c r="E39" s="30" t="s">
        <v>142</v>
      </c>
      <c r="F39" s="29" t="s">
        <v>143</v>
      </c>
      <c r="G39" s="31" t="s">
        <v>144</v>
      </c>
      <c r="H39" s="27" t="s">
        <v>88</v>
      </c>
      <c r="I39" s="32" t="s">
        <v>98</v>
      </c>
      <c r="J39" s="33">
        <f t="shared" si="0"/>
        <v>892</v>
      </c>
      <c r="K39" s="33">
        <v>892</v>
      </c>
      <c r="L39" s="33">
        <v>0</v>
      </c>
      <c r="M39" s="33">
        <v>0</v>
      </c>
      <c r="N39" s="28" t="s">
        <v>9</v>
      </c>
      <c r="O39" s="34">
        <f t="shared" si="1"/>
        <v>892168</v>
      </c>
      <c r="P39" s="33">
        <v>806000</v>
      </c>
      <c r="Q39" s="33">
        <v>0</v>
      </c>
      <c r="R39" s="33">
        <v>86168</v>
      </c>
      <c r="S39" s="27" t="s">
        <v>82</v>
      </c>
      <c r="T39" s="29" t="s">
        <v>480</v>
      </c>
      <c r="U39" s="27" t="s">
        <v>435</v>
      </c>
      <c r="V39" s="27"/>
      <c r="W39" s="30" t="s">
        <v>529</v>
      </c>
      <c r="X39" s="37" t="s">
        <v>419</v>
      </c>
    </row>
    <row r="40" spans="1:24" ht="75" x14ac:dyDescent="0.4">
      <c r="A40" s="27">
        <v>36</v>
      </c>
      <c r="B40" s="27" t="s">
        <v>6</v>
      </c>
      <c r="C40" s="27">
        <v>36</v>
      </c>
      <c r="D40" s="29" t="s">
        <v>30</v>
      </c>
      <c r="E40" s="30" t="s">
        <v>158</v>
      </c>
      <c r="F40" s="29" t="s">
        <v>145</v>
      </c>
      <c r="G40" s="31" t="s">
        <v>146</v>
      </c>
      <c r="H40" s="27" t="s">
        <v>88</v>
      </c>
      <c r="I40" s="32" t="s">
        <v>84</v>
      </c>
      <c r="J40" s="33">
        <f t="shared" si="0"/>
        <v>2000</v>
      </c>
      <c r="K40" s="33">
        <v>2000</v>
      </c>
      <c r="L40" s="33">
        <v>0</v>
      </c>
      <c r="M40" s="33">
        <v>0</v>
      </c>
      <c r="N40" s="28" t="s">
        <v>9</v>
      </c>
      <c r="O40" s="34">
        <f t="shared" si="1"/>
        <v>2000000</v>
      </c>
      <c r="P40" s="33">
        <v>1806000</v>
      </c>
      <c r="Q40" s="33">
        <v>0</v>
      </c>
      <c r="R40" s="33">
        <v>194000</v>
      </c>
      <c r="S40" s="27" t="s">
        <v>82</v>
      </c>
      <c r="T40" s="29" t="s">
        <v>525</v>
      </c>
      <c r="U40" s="27" t="s">
        <v>435</v>
      </c>
      <c r="V40" s="27"/>
      <c r="W40" s="30" t="s">
        <v>528</v>
      </c>
      <c r="X40" s="37" t="s">
        <v>419</v>
      </c>
    </row>
    <row r="41" spans="1:24" ht="75" x14ac:dyDescent="0.4">
      <c r="A41" s="27">
        <v>37</v>
      </c>
      <c r="B41" s="27" t="s">
        <v>6</v>
      </c>
      <c r="C41" s="27">
        <v>37</v>
      </c>
      <c r="D41" s="29" t="s">
        <v>46</v>
      </c>
      <c r="E41" s="30" t="s">
        <v>173</v>
      </c>
      <c r="F41" s="29" t="s">
        <v>312</v>
      </c>
      <c r="G41" s="31" t="s">
        <v>174</v>
      </c>
      <c r="H41" s="27" t="s">
        <v>89</v>
      </c>
      <c r="I41" s="32" t="s">
        <v>92</v>
      </c>
      <c r="J41" s="33">
        <f t="shared" si="0"/>
        <v>4420</v>
      </c>
      <c r="K41" s="33">
        <v>4420</v>
      </c>
      <c r="L41" s="33">
        <v>0</v>
      </c>
      <c r="M41" s="33">
        <v>0</v>
      </c>
      <c r="N41" s="28" t="s">
        <v>9</v>
      </c>
      <c r="O41" s="34">
        <f t="shared" si="1"/>
        <v>4420000</v>
      </c>
      <c r="P41" s="33">
        <v>3992000</v>
      </c>
      <c r="Q41" s="33">
        <v>0</v>
      </c>
      <c r="R41" s="33">
        <v>428000</v>
      </c>
      <c r="S41" s="27" t="s">
        <v>82</v>
      </c>
      <c r="T41" s="29" t="s">
        <v>495</v>
      </c>
      <c r="U41" s="27"/>
      <c r="V41" s="27" t="s">
        <v>435</v>
      </c>
      <c r="W41" s="29" t="s">
        <v>496</v>
      </c>
      <c r="X41" s="35" t="s">
        <v>415</v>
      </c>
    </row>
    <row r="42" spans="1:24" ht="75" x14ac:dyDescent="0.4">
      <c r="A42" s="27">
        <v>38</v>
      </c>
      <c r="B42" s="27" t="s">
        <v>6</v>
      </c>
      <c r="C42" s="27">
        <v>38</v>
      </c>
      <c r="D42" s="29" t="s">
        <v>78</v>
      </c>
      <c r="E42" s="30" t="s">
        <v>342</v>
      </c>
      <c r="F42" s="29" t="s">
        <v>175</v>
      </c>
      <c r="G42" s="36" t="s">
        <v>117</v>
      </c>
      <c r="H42" s="27" t="s">
        <v>89</v>
      </c>
      <c r="I42" s="32" t="s">
        <v>94</v>
      </c>
      <c r="J42" s="33">
        <f t="shared" si="0"/>
        <v>2767</v>
      </c>
      <c r="K42" s="33">
        <v>2767</v>
      </c>
      <c r="L42" s="33">
        <v>0</v>
      </c>
      <c r="M42" s="33">
        <v>0</v>
      </c>
      <c r="N42" s="28" t="s">
        <v>9</v>
      </c>
      <c r="O42" s="34">
        <f t="shared" si="1"/>
        <v>2766500</v>
      </c>
      <c r="P42" s="33">
        <v>2499000</v>
      </c>
      <c r="Q42" s="33">
        <v>0</v>
      </c>
      <c r="R42" s="33">
        <v>267500</v>
      </c>
      <c r="S42" s="27" t="s">
        <v>82</v>
      </c>
      <c r="T42" s="29" t="s">
        <v>446</v>
      </c>
      <c r="U42" s="27" t="s">
        <v>435</v>
      </c>
      <c r="V42" s="27"/>
      <c r="W42" s="29" t="s">
        <v>442</v>
      </c>
      <c r="X42" s="35" t="s">
        <v>417</v>
      </c>
    </row>
    <row r="43" spans="1:24" ht="131.25" x14ac:dyDescent="0.4">
      <c r="A43" s="27">
        <v>39</v>
      </c>
      <c r="B43" s="27" t="s">
        <v>6</v>
      </c>
      <c r="C43" s="27">
        <v>39</v>
      </c>
      <c r="D43" s="29" t="s">
        <v>47</v>
      </c>
      <c r="E43" s="30" t="s">
        <v>176</v>
      </c>
      <c r="F43" s="29" t="s">
        <v>313</v>
      </c>
      <c r="G43" s="36" t="s">
        <v>232</v>
      </c>
      <c r="H43" s="27" t="s">
        <v>92</v>
      </c>
      <c r="I43" s="32" t="s">
        <v>96</v>
      </c>
      <c r="J43" s="33">
        <f t="shared" si="0"/>
        <v>210</v>
      </c>
      <c r="K43" s="33">
        <v>210</v>
      </c>
      <c r="L43" s="33">
        <v>0</v>
      </c>
      <c r="M43" s="33">
        <v>0</v>
      </c>
      <c r="N43" s="28" t="s">
        <v>9</v>
      </c>
      <c r="O43" s="34">
        <f t="shared" si="1"/>
        <v>210000</v>
      </c>
      <c r="P43" s="33">
        <v>190000</v>
      </c>
      <c r="Q43" s="33">
        <v>0</v>
      </c>
      <c r="R43" s="33">
        <v>20000</v>
      </c>
      <c r="S43" s="27" t="s">
        <v>82</v>
      </c>
      <c r="T43" s="29" t="s">
        <v>481</v>
      </c>
      <c r="U43" s="27"/>
      <c r="V43" s="32" t="s">
        <v>435</v>
      </c>
      <c r="W43" s="30" t="s">
        <v>530</v>
      </c>
      <c r="X43" s="37" t="s">
        <v>419</v>
      </c>
    </row>
    <row r="44" spans="1:24" ht="93.75" x14ac:dyDescent="0.4">
      <c r="A44" s="27">
        <v>40</v>
      </c>
      <c r="B44" s="27" t="s">
        <v>6</v>
      </c>
      <c r="C44" s="27">
        <v>40</v>
      </c>
      <c r="D44" s="29" t="s">
        <v>48</v>
      </c>
      <c r="E44" s="30" t="s">
        <v>314</v>
      </c>
      <c r="F44" s="29" t="s">
        <v>315</v>
      </c>
      <c r="G44" s="31" t="s">
        <v>177</v>
      </c>
      <c r="H44" s="27" t="s">
        <v>89</v>
      </c>
      <c r="I44" s="32" t="s">
        <v>96</v>
      </c>
      <c r="J44" s="33">
        <f t="shared" si="0"/>
        <v>622</v>
      </c>
      <c r="K44" s="33">
        <v>622</v>
      </c>
      <c r="L44" s="33">
        <v>0</v>
      </c>
      <c r="M44" s="33">
        <v>0</v>
      </c>
      <c r="N44" s="28" t="s">
        <v>9</v>
      </c>
      <c r="O44" s="34">
        <f t="shared" si="1"/>
        <v>294076</v>
      </c>
      <c r="P44" s="33">
        <v>266000</v>
      </c>
      <c r="Q44" s="33">
        <v>0</v>
      </c>
      <c r="R44" s="33">
        <v>28076</v>
      </c>
      <c r="S44" s="27" t="s">
        <v>82</v>
      </c>
      <c r="T44" s="29" t="s">
        <v>482</v>
      </c>
      <c r="U44" s="27"/>
      <c r="V44" s="32" t="s">
        <v>435</v>
      </c>
      <c r="W44" s="30" t="s">
        <v>492</v>
      </c>
      <c r="X44" s="37" t="s">
        <v>419</v>
      </c>
    </row>
    <row r="45" spans="1:24" ht="56.25" x14ac:dyDescent="0.4">
      <c r="A45" s="27">
        <v>41</v>
      </c>
      <c r="B45" s="27" t="s">
        <v>6</v>
      </c>
      <c r="C45" s="27">
        <v>41</v>
      </c>
      <c r="D45" s="29" t="s">
        <v>49</v>
      </c>
      <c r="E45" s="30" t="s">
        <v>343</v>
      </c>
      <c r="F45" s="29" t="s">
        <v>316</v>
      </c>
      <c r="G45" s="36" t="s">
        <v>117</v>
      </c>
      <c r="H45" s="27" t="s">
        <v>88</v>
      </c>
      <c r="I45" s="32" t="s">
        <v>96</v>
      </c>
      <c r="J45" s="33">
        <f t="shared" si="0"/>
        <v>5347</v>
      </c>
      <c r="K45" s="33">
        <v>5347</v>
      </c>
      <c r="L45" s="33">
        <v>0</v>
      </c>
      <c r="M45" s="33">
        <v>0</v>
      </c>
      <c r="N45" s="28" t="s">
        <v>9</v>
      </c>
      <c r="O45" s="34">
        <f t="shared" si="1"/>
        <v>5346211</v>
      </c>
      <c r="P45" s="33">
        <v>4829000</v>
      </c>
      <c r="Q45" s="33">
        <v>0</v>
      </c>
      <c r="R45" s="33">
        <v>517211</v>
      </c>
      <c r="S45" s="27" t="s">
        <v>82</v>
      </c>
      <c r="T45" s="29" t="s">
        <v>483</v>
      </c>
      <c r="U45" s="27" t="s">
        <v>435</v>
      </c>
      <c r="V45" s="27"/>
      <c r="W45" s="38" t="s">
        <v>531</v>
      </c>
      <c r="X45" s="37" t="s">
        <v>419</v>
      </c>
    </row>
    <row r="46" spans="1:24" ht="112.5" x14ac:dyDescent="0.4">
      <c r="A46" s="27">
        <v>42</v>
      </c>
      <c r="B46" s="27" t="s">
        <v>6</v>
      </c>
      <c r="C46" s="27">
        <v>42</v>
      </c>
      <c r="D46" s="29" t="s">
        <v>50</v>
      </c>
      <c r="E46" s="30" t="s">
        <v>318</v>
      </c>
      <c r="F46" s="29" t="s">
        <v>317</v>
      </c>
      <c r="G46" s="31" t="s">
        <v>319</v>
      </c>
      <c r="H46" s="27" t="s">
        <v>91</v>
      </c>
      <c r="I46" s="32" t="s">
        <v>96</v>
      </c>
      <c r="J46" s="33">
        <f t="shared" si="0"/>
        <v>1763</v>
      </c>
      <c r="K46" s="33">
        <v>1763</v>
      </c>
      <c r="L46" s="33">
        <v>0</v>
      </c>
      <c r="M46" s="33">
        <v>0</v>
      </c>
      <c r="N46" s="28" t="s">
        <v>9</v>
      </c>
      <c r="O46" s="34">
        <f t="shared" si="1"/>
        <v>1763377</v>
      </c>
      <c r="P46" s="33">
        <v>1593000</v>
      </c>
      <c r="Q46" s="33">
        <v>0</v>
      </c>
      <c r="R46" s="33">
        <v>170377</v>
      </c>
      <c r="S46" s="27" t="s">
        <v>82</v>
      </c>
      <c r="T46" s="29" t="s">
        <v>484</v>
      </c>
      <c r="U46" s="27" t="s">
        <v>435</v>
      </c>
      <c r="V46" s="27"/>
      <c r="W46" s="30" t="s">
        <v>532</v>
      </c>
      <c r="X46" s="37" t="s">
        <v>419</v>
      </c>
    </row>
    <row r="47" spans="1:24" ht="93.75" x14ac:dyDescent="0.4">
      <c r="A47" s="27">
        <v>43</v>
      </c>
      <c r="B47" s="27" t="s">
        <v>6</v>
      </c>
      <c r="C47" s="27">
        <v>43</v>
      </c>
      <c r="D47" s="29" t="s">
        <v>51</v>
      </c>
      <c r="E47" s="30" t="s">
        <v>178</v>
      </c>
      <c r="F47" s="29" t="s">
        <v>320</v>
      </c>
      <c r="G47" s="31" t="s">
        <v>179</v>
      </c>
      <c r="H47" s="27" t="s">
        <v>89</v>
      </c>
      <c r="I47" s="32" t="s">
        <v>96</v>
      </c>
      <c r="J47" s="33">
        <f t="shared" si="0"/>
        <v>25289</v>
      </c>
      <c r="K47" s="33">
        <v>25289</v>
      </c>
      <c r="L47" s="33">
        <v>0</v>
      </c>
      <c r="M47" s="33">
        <v>0</v>
      </c>
      <c r="N47" s="28" t="s">
        <v>9</v>
      </c>
      <c r="O47" s="34">
        <f t="shared" si="1"/>
        <v>25288974</v>
      </c>
      <c r="P47" s="33">
        <v>22842000</v>
      </c>
      <c r="Q47" s="33">
        <v>0</v>
      </c>
      <c r="R47" s="33">
        <v>2446974</v>
      </c>
      <c r="S47" s="27" t="s">
        <v>82</v>
      </c>
      <c r="T47" s="29" t="s">
        <v>463</v>
      </c>
      <c r="U47" s="27"/>
      <c r="V47" s="27" t="s">
        <v>435</v>
      </c>
      <c r="W47" s="29" t="s">
        <v>464</v>
      </c>
      <c r="X47" s="35" t="s">
        <v>425</v>
      </c>
    </row>
    <row r="48" spans="1:24" ht="56.25" x14ac:dyDescent="0.4">
      <c r="A48" s="27">
        <v>44</v>
      </c>
      <c r="B48" s="27" t="s">
        <v>6</v>
      </c>
      <c r="C48" s="27">
        <v>44</v>
      </c>
      <c r="D48" s="29" t="s">
        <v>52</v>
      </c>
      <c r="E48" s="30" t="s">
        <v>345</v>
      </c>
      <c r="F48" s="29" t="s">
        <v>321</v>
      </c>
      <c r="G48" s="31" t="s">
        <v>180</v>
      </c>
      <c r="H48" s="27" t="s">
        <v>91</v>
      </c>
      <c r="I48" s="32" t="s">
        <v>96</v>
      </c>
      <c r="J48" s="33">
        <f t="shared" si="0"/>
        <v>18718</v>
      </c>
      <c r="K48" s="33">
        <v>18718</v>
      </c>
      <c r="L48" s="33">
        <v>0</v>
      </c>
      <c r="M48" s="33">
        <v>0</v>
      </c>
      <c r="N48" s="28" t="s">
        <v>9</v>
      </c>
      <c r="O48" s="34">
        <f t="shared" si="1"/>
        <v>18717640</v>
      </c>
      <c r="P48" s="33">
        <v>16906000</v>
      </c>
      <c r="Q48" s="33">
        <v>0</v>
      </c>
      <c r="R48" s="33">
        <v>1811640</v>
      </c>
      <c r="S48" s="27" t="s">
        <v>82</v>
      </c>
      <c r="T48" s="29" t="s">
        <v>555</v>
      </c>
      <c r="U48" s="27"/>
      <c r="V48" s="27" t="s">
        <v>435</v>
      </c>
      <c r="W48" s="29" t="s">
        <v>556</v>
      </c>
      <c r="X48" s="35" t="s">
        <v>420</v>
      </c>
    </row>
    <row r="49" spans="1:24" ht="56.25" x14ac:dyDescent="0.4">
      <c r="A49" s="27">
        <v>45</v>
      </c>
      <c r="B49" s="27" t="s">
        <v>6</v>
      </c>
      <c r="C49" s="27">
        <v>45</v>
      </c>
      <c r="D49" s="29" t="s">
        <v>53</v>
      </c>
      <c r="E49" s="30" t="s">
        <v>344</v>
      </c>
      <c r="F49" s="29" t="s">
        <v>321</v>
      </c>
      <c r="G49" s="31" t="s">
        <v>181</v>
      </c>
      <c r="H49" s="27" t="s">
        <v>91</v>
      </c>
      <c r="I49" s="32" t="s">
        <v>96</v>
      </c>
      <c r="J49" s="33">
        <f t="shared" si="0"/>
        <v>33988</v>
      </c>
      <c r="K49" s="33">
        <v>33988</v>
      </c>
      <c r="L49" s="33">
        <v>0</v>
      </c>
      <c r="M49" s="33">
        <v>0</v>
      </c>
      <c r="N49" s="28" t="s">
        <v>9</v>
      </c>
      <c r="O49" s="34">
        <f t="shared" si="1"/>
        <v>33988347</v>
      </c>
      <c r="P49" s="33">
        <v>30699000</v>
      </c>
      <c r="Q49" s="33">
        <v>0</v>
      </c>
      <c r="R49" s="33">
        <v>3289347</v>
      </c>
      <c r="S49" s="27" t="s">
        <v>82</v>
      </c>
      <c r="T49" s="29" t="s">
        <v>558</v>
      </c>
      <c r="U49" s="27"/>
      <c r="V49" s="27" t="s">
        <v>435</v>
      </c>
      <c r="W49" s="29" t="s">
        <v>557</v>
      </c>
      <c r="X49" s="35" t="s">
        <v>420</v>
      </c>
    </row>
    <row r="50" spans="1:24" ht="131.25" x14ac:dyDescent="0.4">
      <c r="A50" s="27">
        <v>46</v>
      </c>
      <c r="B50" s="27" t="s">
        <v>6</v>
      </c>
      <c r="C50" s="27">
        <v>46</v>
      </c>
      <c r="D50" s="29" t="s">
        <v>54</v>
      </c>
      <c r="E50" s="30" t="s">
        <v>182</v>
      </c>
      <c r="F50" s="29" t="s">
        <v>322</v>
      </c>
      <c r="G50" s="36" t="s">
        <v>154</v>
      </c>
      <c r="H50" s="27" t="s">
        <v>91</v>
      </c>
      <c r="I50" s="32" t="s">
        <v>96</v>
      </c>
      <c r="J50" s="33">
        <f t="shared" si="0"/>
        <v>5737</v>
      </c>
      <c r="K50" s="33">
        <v>5737</v>
      </c>
      <c r="L50" s="33">
        <v>0</v>
      </c>
      <c r="M50" s="33">
        <v>0</v>
      </c>
      <c r="N50" s="28" t="s">
        <v>9</v>
      </c>
      <c r="O50" s="34">
        <f t="shared" si="1"/>
        <v>5498376</v>
      </c>
      <c r="P50" s="33">
        <v>4966000</v>
      </c>
      <c r="Q50" s="33">
        <v>0</v>
      </c>
      <c r="R50" s="33">
        <v>532376</v>
      </c>
      <c r="S50" s="27" t="s">
        <v>82</v>
      </c>
      <c r="T50" s="29" t="s">
        <v>438</v>
      </c>
      <c r="U50" s="27"/>
      <c r="V50" s="27" t="s">
        <v>435</v>
      </c>
      <c r="W50" s="38" t="s">
        <v>440</v>
      </c>
      <c r="X50" s="35" t="s">
        <v>426</v>
      </c>
    </row>
    <row r="51" spans="1:24" ht="75" x14ac:dyDescent="0.4">
      <c r="A51" s="27">
        <v>47</v>
      </c>
      <c r="B51" s="27" t="s">
        <v>6</v>
      </c>
      <c r="C51" s="27">
        <v>47</v>
      </c>
      <c r="D51" s="29" t="s">
        <v>55</v>
      </c>
      <c r="E51" s="30" t="s">
        <v>346</v>
      </c>
      <c r="F51" s="29" t="s">
        <v>323</v>
      </c>
      <c r="G51" s="36" t="s">
        <v>358</v>
      </c>
      <c r="H51" s="27" t="s">
        <v>91</v>
      </c>
      <c r="I51" s="32" t="s">
        <v>96</v>
      </c>
      <c r="J51" s="33">
        <f t="shared" si="0"/>
        <v>8198</v>
      </c>
      <c r="K51" s="33">
        <v>8198</v>
      </c>
      <c r="L51" s="33">
        <v>0</v>
      </c>
      <c r="M51" s="33">
        <v>0</v>
      </c>
      <c r="N51" s="28" t="s">
        <v>9</v>
      </c>
      <c r="O51" s="34">
        <f t="shared" si="1"/>
        <v>7320539</v>
      </c>
      <c r="P51" s="33">
        <v>6612000</v>
      </c>
      <c r="Q51" s="33">
        <v>0</v>
      </c>
      <c r="R51" s="33">
        <v>708539</v>
      </c>
      <c r="S51" s="27" t="s">
        <v>82</v>
      </c>
      <c r="T51" s="29" t="s">
        <v>439</v>
      </c>
      <c r="U51" s="27" t="s">
        <v>435</v>
      </c>
      <c r="V51" s="27" t="s">
        <v>435</v>
      </c>
      <c r="W51" s="29" t="s">
        <v>437</v>
      </c>
      <c r="X51" s="35" t="s">
        <v>426</v>
      </c>
    </row>
    <row r="52" spans="1:24" ht="75" x14ac:dyDescent="0.4">
      <c r="A52" s="27">
        <v>48</v>
      </c>
      <c r="B52" s="27" t="s">
        <v>6</v>
      </c>
      <c r="C52" s="27">
        <v>48</v>
      </c>
      <c r="D52" s="29" t="s">
        <v>56</v>
      </c>
      <c r="E52" s="30" t="s">
        <v>183</v>
      </c>
      <c r="F52" s="29" t="s">
        <v>184</v>
      </c>
      <c r="G52" s="31" t="s">
        <v>185</v>
      </c>
      <c r="H52" s="27" t="s">
        <v>92</v>
      </c>
      <c r="I52" s="32" t="s">
        <v>90</v>
      </c>
      <c r="J52" s="33">
        <f t="shared" si="0"/>
        <v>2054</v>
      </c>
      <c r="K52" s="33">
        <v>2054</v>
      </c>
      <c r="L52" s="33">
        <v>0</v>
      </c>
      <c r="M52" s="33">
        <v>0</v>
      </c>
      <c r="N52" s="28" t="s">
        <v>9</v>
      </c>
      <c r="O52" s="34">
        <f t="shared" si="1"/>
        <v>2053040</v>
      </c>
      <c r="P52" s="33">
        <v>1854000</v>
      </c>
      <c r="Q52" s="33">
        <v>0</v>
      </c>
      <c r="R52" s="33">
        <v>199040</v>
      </c>
      <c r="S52" s="27" t="s">
        <v>82</v>
      </c>
      <c r="T52" s="29" t="s">
        <v>604</v>
      </c>
      <c r="U52" s="27" t="s">
        <v>435</v>
      </c>
      <c r="V52" s="27"/>
      <c r="W52" s="29" t="s">
        <v>613</v>
      </c>
      <c r="X52" s="35" t="s">
        <v>422</v>
      </c>
    </row>
    <row r="53" spans="1:24" ht="56.25" x14ac:dyDescent="0.4">
      <c r="A53" s="27">
        <v>49</v>
      </c>
      <c r="B53" s="27" t="s">
        <v>6</v>
      </c>
      <c r="C53" s="27">
        <v>49</v>
      </c>
      <c r="D53" s="29" t="s">
        <v>57</v>
      </c>
      <c r="E53" s="30" t="s">
        <v>347</v>
      </c>
      <c r="F53" s="29" t="s">
        <v>186</v>
      </c>
      <c r="G53" s="31" t="s">
        <v>187</v>
      </c>
      <c r="H53" s="27" t="s">
        <v>91</v>
      </c>
      <c r="I53" s="32" t="s">
        <v>96</v>
      </c>
      <c r="J53" s="33">
        <f t="shared" si="0"/>
        <v>311</v>
      </c>
      <c r="K53" s="33">
        <v>311</v>
      </c>
      <c r="L53" s="33">
        <v>0</v>
      </c>
      <c r="M53" s="33">
        <v>0</v>
      </c>
      <c r="N53" s="28" t="s">
        <v>9</v>
      </c>
      <c r="O53" s="34">
        <f t="shared" si="1"/>
        <v>306175</v>
      </c>
      <c r="P53" s="33">
        <v>277000</v>
      </c>
      <c r="Q53" s="33">
        <v>0</v>
      </c>
      <c r="R53" s="33">
        <v>29175</v>
      </c>
      <c r="S53" s="27" t="s">
        <v>82</v>
      </c>
      <c r="T53" s="29" t="s">
        <v>605</v>
      </c>
      <c r="U53" s="27"/>
      <c r="V53" s="27" t="s">
        <v>435</v>
      </c>
      <c r="W53" s="29" t="s">
        <v>612</v>
      </c>
      <c r="X53" s="35" t="s">
        <v>422</v>
      </c>
    </row>
    <row r="54" spans="1:24" ht="75" x14ac:dyDescent="0.4">
      <c r="A54" s="27">
        <v>50</v>
      </c>
      <c r="B54" s="27" t="s">
        <v>6</v>
      </c>
      <c r="C54" s="27">
        <v>50</v>
      </c>
      <c r="D54" s="29" t="s">
        <v>58</v>
      </c>
      <c r="E54" s="30" t="s">
        <v>188</v>
      </c>
      <c r="F54" s="29" t="s">
        <v>189</v>
      </c>
      <c r="G54" s="31" t="s">
        <v>168</v>
      </c>
      <c r="H54" s="27" t="s">
        <v>91</v>
      </c>
      <c r="I54" s="32" t="s">
        <v>92</v>
      </c>
      <c r="J54" s="33">
        <f t="shared" si="0"/>
        <v>587</v>
      </c>
      <c r="K54" s="33">
        <v>587</v>
      </c>
      <c r="L54" s="33">
        <v>0</v>
      </c>
      <c r="M54" s="33">
        <v>0</v>
      </c>
      <c r="N54" s="28" t="s">
        <v>9</v>
      </c>
      <c r="O54" s="34">
        <f t="shared" si="1"/>
        <v>586756</v>
      </c>
      <c r="P54" s="33">
        <v>530000</v>
      </c>
      <c r="Q54" s="33">
        <v>0</v>
      </c>
      <c r="R54" s="33">
        <v>56756</v>
      </c>
      <c r="S54" s="27" t="s">
        <v>82</v>
      </c>
      <c r="T54" s="29" t="s">
        <v>606</v>
      </c>
      <c r="U54" s="27" t="s">
        <v>435</v>
      </c>
      <c r="V54" s="27"/>
      <c r="W54" s="29" t="s">
        <v>611</v>
      </c>
      <c r="X54" s="35" t="s">
        <v>422</v>
      </c>
    </row>
    <row r="55" spans="1:24" ht="56.25" x14ac:dyDescent="0.4">
      <c r="A55" s="27">
        <v>51</v>
      </c>
      <c r="B55" s="27" t="s">
        <v>6</v>
      </c>
      <c r="C55" s="27">
        <v>51</v>
      </c>
      <c r="D55" s="29" t="s">
        <v>59</v>
      </c>
      <c r="E55" s="30" t="s">
        <v>348</v>
      </c>
      <c r="F55" s="29" t="s">
        <v>186</v>
      </c>
      <c r="G55" s="31" t="s">
        <v>190</v>
      </c>
      <c r="H55" s="27" t="s">
        <v>91</v>
      </c>
      <c r="I55" s="32" t="s">
        <v>96</v>
      </c>
      <c r="J55" s="33">
        <f t="shared" si="0"/>
        <v>1272</v>
      </c>
      <c r="K55" s="33">
        <v>1272</v>
      </c>
      <c r="L55" s="33">
        <v>0</v>
      </c>
      <c r="M55" s="33">
        <v>0</v>
      </c>
      <c r="N55" s="28" t="s">
        <v>9</v>
      </c>
      <c r="O55" s="34">
        <f t="shared" si="1"/>
        <v>1263500</v>
      </c>
      <c r="P55" s="33">
        <v>1141000</v>
      </c>
      <c r="Q55" s="33">
        <v>0</v>
      </c>
      <c r="R55" s="33">
        <v>122500</v>
      </c>
      <c r="S55" s="27" t="s">
        <v>82</v>
      </c>
      <c r="T55" s="29" t="s">
        <v>607</v>
      </c>
      <c r="U55" s="27"/>
      <c r="V55" s="27" t="s">
        <v>435</v>
      </c>
      <c r="W55" s="29" t="s">
        <v>610</v>
      </c>
      <c r="X55" s="35" t="s">
        <v>422</v>
      </c>
    </row>
    <row r="56" spans="1:24" ht="75" x14ac:dyDescent="0.4">
      <c r="A56" s="27">
        <v>52</v>
      </c>
      <c r="B56" s="27" t="s">
        <v>6</v>
      </c>
      <c r="C56" s="27">
        <v>52</v>
      </c>
      <c r="D56" s="29" t="s">
        <v>60</v>
      </c>
      <c r="E56" s="30" t="s">
        <v>191</v>
      </c>
      <c r="F56" s="29" t="s">
        <v>325</v>
      </c>
      <c r="G56" s="31" t="s">
        <v>324</v>
      </c>
      <c r="H56" s="27" t="s">
        <v>89</v>
      </c>
      <c r="I56" s="32" t="s">
        <v>103</v>
      </c>
      <c r="J56" s="33">
        <f t="shared" si="0"/>
        <v>33253</v>
      </c>
      <c r="K56" s="33">
        <v>33253</v>
      </c>
      <c r="L56" s="33">
        <v>0</v>
      </c>
      <c r="M56" s="33">
        <v>0</v>
      </c>
      <c r="N56" s="28" t="s">
        <v>9</v>
      </c>
      <c r="O56" s="34">
        <f t="shared" si="1"/>
        <v>33253000</v>
      </c>
      <c r="P56" s="33">
        <v>26281000</v>
      </c>
      <c r="Q56" s="33">
        <v>0</v>
      </c>
      <c r="R56" s="33">
        <v>6972000</v>
      </c>
      <c r="S56" s="27" t="s">
        <v>82</v>
      </c>
      <c r="T56" s="29" t="s">
        <v>608</v>
      </c>
      <c r="U56" s="27" t="s">
        <v>435</v>
      </c>
      <c r="V56" s="27"/>
      <c r="W56" s="29" t="s">
        <v>609</v>
      </c>
      <c r="X56" s="35" t="s">
        <v>422</v>
      </c>
    </row>
    <row r="57" spans="1:24" ht="112.5" x14ac:dyDescent="0.4">
      <c r="A57" s="27">
        <v>53</v>
      </c>
      <c r="B57" s="27" t="s">
        <v>6</v>
      </c>
      <c r="C57" s="27">
        <v>53</v>
      </c>
      <c r="D57" s="29" t="s">
        <v>61</v>
      </c>
      <c r="E57" s="30" t="s">
        <v>193</v>
      </c>
      <c r="F57" s="29" t="s">
        <v>326</v>
      </c>
      <c r="G57" s="31" t="s">
        <v>327</v>
      </c>
      <c r="H57" s="27" t="s">
        <v>91</v>
      </c>
      <c r="I57" s="32" t="s">
        <v>104</v>
      </c>
      <c r="J57" s="33">
        <f t="shared" si="0"/>
        <v>70823</v>
      </c>
      <c r="K57" s="33">
        <v>70823</v>
      </c>
      <c r="L57" s="33">
        <v>0</v>
      </c>
      <c r="M57" s="33">
        <v>0</v>
      </c>
      <c r="N57" s="28" t="s">
        <v>9</v>
      </c>
      <c r="O57" s="34">
        <f t="shared" si="1"/>
        <v>70765910</v>
      </c>
      <c r="P57" s="33">
        <v>69657000</v>
      </c>
      <c r="Q57" s="33">
        <v>0</v>
      </c>
      <c r="R57" s="33">
        <v>1108910</v>
      </c>
      <c r="S57" s="27" t="s">
        <v>82</v>
      </c>
      <c r="T57" s="29" t="s">
        <v>460</v>
      </c>
      <c r="U57" s="27"/>
      <c r="V57" s="27" t="s">
        <v>435</v>
      </c>
      <c r="W57" s="29" t="s">
        <v>459</v>
      </c>
      <c r="X57" s="35" t="s">
        <v>427</v>
      </c>
    </row>
    <row r="58" spans="1:24" ht="150" x14ac:dyDescent="0.4">
      <c r="A58" s="27">
        <v>54</v>
      </c>
      <c r="B58" s="27" t="s">
        <v>6</v>
      </c>
      <c r="C58" s="27">
        <v>54</v>
      </c>
      <c r="D58" s="29" t="s">
        <v>43</v>
      </c>
      <c r="E58" s="30" t="s">
        <v>349</v>
      </c>
      <c r="F58" s="29" t="s">
        <v>194</v>
      </c>
      <c r="G58" s="31" t="s">
        <v>195</v>
      </c>
      <c r="H58" s="27" t="s">
        <v>89</v>
      </c>
      <c r="I58" s="32" t="s">
        <v>96</v>
      </c>
      <c r="J58" s="33">
        <f t="shared" si="0"/>
        <v>6794</v>
      </c>
      <c r="K58" s="33">
        <v>6794</v>
      </c>
      <c r="L58" s="33">
        <v>0</v>
      </c>
      <c r="M58" s="33">
        <v>0</v>
      </c>
      <c r="N58" s="28" t="s">
        <v>9</v>
      </c>
      <c r="O58" s="34">
        <f t="shared" si="1"/>
        <v>6334003</v>
      </c>
      <c r="P58" s="33">
        <v>5721000</v>
      </c>
      <c r="Q58" s="33">
        <v>0</v>
      </c>
      <c r="R58" s="33">
        <v>613003</v>
      </c>
      <c r="S58" s="27" t="s">
        <v>82</v>
      </c>
      <c r="T58" s="29" t="s">
        <v>775</v>
      </c>
      <c r="U58" s="27" t="s">
        <v>435</v>
      </c>
      <c r="V58" s="27"/>
      <c r="W58" s="29" t="s">
        <v>571</v>
      </c>
      <c r="X58" s="35" t="s">
        <v>423</v>
      </c>
    </row>
    <row r="59" spans="1:24" ht="112.5" x14ac:dyDescent="0.4">
      <c r="A59" s="27">
        <v>55</v>
      </c>
      <c r="B59" s="27" t="s">
        <v>6</v>
      </c>
      <c r="C59" s="27">
        <v>55</v>
      </c>
      <c r="D59" s="29" t="s">
        <v>62</v>
      </c>
      <c r="E59" s="30" t="s">
        <v>350</v>
      </c>
      <c r="F59" s="29" t="s">
        <v>328</v>
      </c>
      <c r="G59" s="36" t="s">
        <v>329</v>
      </c>
      <c r="H59" s="27" t="s">
        <v>89</v>
      </c>
      <c r="I59" s="32" t="s">
        <v>96</v>
      </c>
      <c r="J59" s="33">
        <f t="shared" si="0"/>
        <v>3656</v>
      </c>
      <c r="K59" s="33">
        <v>3656</v>
      </c>
      <c r="L59" s="33">
        <v>0</v>
      </c>
      <c r="M59" s="33">
        <v>0</v>
      </c>
      <c r="N59" s="28" t="s">
        <v>9</v>
      </c>
      <c r="O59" s="34">
        <f t="shared" si="1"/>
        <v>3655627</v>
      </c>
      <c r="P59" s="33">
        <v>3302000</v>
      </c>
      <c r="Q59" s="33">
        <v>0</v>
      </c>
      <c r="R59" s="33">
        <v>353627</v>
      </c>
      <c r="S59" s="27" t="s">
        <v>82</v>
      </c>
      <c r="T59" s="29" t="s">
        <v>567</v>
      </c>
      <c r="U59" s="27" t="s">
        <v>435</v>
      </c>
      <c r="V59" s="27"/>
      <c r="W59" s="29" t="s">
        <v>568</v>
      </c>
      <c r="X59" s="35" t="s">
        <v>329</v>
      </c>
    </row>
    <row r="60" spans="1:24" ht="131.25" x14ac:dyDescent="0.4">
      <c r="A60" s="27">
        <v>56</v>
      </c>
      <c r="B60" s="27" t="s">
        <v>6</v>
      </c>
      <c r="C60" s="27">
        <v>56</v>
      </c>
      <c r="D60" s="29" t="s">
        <v>63</v>
      </c>
      <c r="E60" s="30" t="s">
        <v>196</v>
      </c>
      <c r="F60" s="29" t="s">
        <v>197</v>
      </c>
      <c r="G60" s="31" t="s">
        <v>198</v>
      </c>
      <c r="H60" s="27" t="s">
        <v>91</v>
      </c>
      <c r="I60" s="32" t="s">
        <v>105</v>
      </c>
      <c r="J60" s="33">
        <f t="shared" si="0"/>
        <v>38600</v>
      </c>
      <c r="K60" s="33">
        <v>38600</v>
      </c>
      <c r="L60" s="33">
        <v>0</v>
      </c>
      <c r="M60" s="33">
        <v>0</v>
      </c>
      <c r="N60" s="28" t="s">
        <v>9</v>
      </c>
      <c r="O60" s="34">
        <f t="shared" si="1"/>
        <v>38594325</v>
      </c>
      <c r="P60" s="33">
        <v>31875000</v>
      </c>
      <c r="Q60" s="33">
        <v>0</v>
      </c>
      <c r="R60" s="33">
        <v>6719325</v>
      </c>
      <c r="S60" s="27" t="s">
        <v>82</v>
      </c>
      <c r="T60" s="29" t="s">
        <v>770</v>
      </c>
      <c r="U60" s="27" t="s">
        <v>435</v>
      </c>
      <c r="V60" s="27"/>
      <c r="W60" s="29" t="s">
        <v>771</v>
      </c>
      <c r="X60" s="37" t="s">
        <v>428</v>
      </c>
    </row>
    <row r="61" spans="1:24" ht="112.5" x14ac:dyDescent="0.4">
      <c r="A61" s="27">
        <v>57</v>
      </c>
      <c r="B61" s="27" t="s">
        <v>6</v>
      </c>
      <c r="C61" s="27">
        <v>57</v>
      </c>
      <c r="D61" s="29" t="s">
        <v>64</v>
      </c>
      <c r="E61" s="30" t="s">
        <v>199</v>
      </c>
      <c r="F61" s="29" t="s">
        <v>330</v>
      </c>
      <c r="G61" s="31" t="s">
        <v>200</v>
      </c>
      <c r="H61" s="27" t="s">
        <v>91</v>
      </c>
      <c r="I61" s="32" t="s">
        <v>90</v>
      </c>
      <c r="J61" s="33">
        <f t="shared" si="0"/>
        <v>5830</v>
      </c>
      <c r="K61" s="33">
        <v>5830</v>
      </c>
      <c r="L61" s="33">
        <v>0</v>
      </c>
      <c r="M61" s="33">
        <v>0</v>
      </c>
      <c r="N61" s="28" t="s">
        <v>9</v>
      </c>
      <c r="O61" s="34">
        <f t="shared" si="1"/>
        <v>5830000</v>
      </c>
      <c r="P61" s="33">
        <v>5266000</v>
      </c>
      <c r="Q61" s="33">
        <v>0</v>
      </c>
      <c r="R61" s="33">
        <v>564000</v>
      </c>
      <c r="S61" s="27" t="s">
        <v>82</v>
      </c>
      <c r="T61" s="29" t="s">
        <v>765</v>
      </c>
      <c r="U61" s="27" t="s">
        <v>435</v>
      </c>
      <c r="V61" s="27"/>
      <c r="W61" s="29" t="s">
        <v>766</v>
      </c>
      <c r="X61" s="37" t="s">
        <v>429</v>
      </c>
    </row>
    <row r="62" spans="1:24" ht="93.75" x14ac:dyDescent="0.4">
      <c r="A62" s="27">
        <v>58</v>
      </c>
      <c r="B62" s="27" t="s">
        <v>6</v>
      </c>
      <c r="C62" s="27">
        <v>58</v>
      </c>
      <c r="D62" s="29" t="s">
        <v>872</v>
      </c>
      <c r="E62" s="30" t="s">
        <v>201</v>
      </c>
      <c r="F62" s="29" t="s">
        <v>202</v>
      </c>
      <c r="G62" s="31" t="s">
        <v>229</v>
      </c>
      <c r="H62" s="27" t="s">
        <v>92</v>
      </c>
      <c r="I62" s="32" t="s">
        <v>96</v>
      </c>
      <c r="J62" s="33">
        <f t="shared" si="0"/>
        <v>11300</v>
      </c>
      <c r="K62" s="33">
        <v>11300</v>
      </c>
      <c r="L62" s="33">
        <v>0</v>
      </c>
      <c r="M62" s="33">
        <v>0</v>
      </c>
      <c r="N62" s="28" t="s">
        <v>9</v>
      </c>
      <c r="O62" s="34">
        <f t="shared" si="1"/>
        <v>9000000</v>
      </c>
      <c r="P62" s="33">
        <v>8129000</v>
      </c>
      <c r="Q62" s="33">
        <v>0</v>
      </c>
      <c r="R62" s="33">
        <v>871000</v>
      </c>
      <c r="S62" s="27" t="s">
        <v>82</v>
      </c>
      <c r="T62" s="29" t="s">
        <v>584</v>
      </c>
      <c r="U62" s="27"/>
      <c r="V62" s="27" t="s">
        <v>435</v>
      </c>
      <c r="W62" s="29" t="s">
        <v>585</v>
      </c>
      <c r="X62" s="35" t="s">
        <v>430</v>
      </c>
    </row>
    <row r="63" spans="1:24" ht="75" x14ac:dyDescent="0.4">
      <c r="A63" s="27">
        <v>59</v>
      </c>
      <c r="B63" s="27" t="s">
        <v>6</v>
      </c>
      <c r="C63" s="27">
        <v>59</v>
      </c>
      <c r="D63" s="29" t="s">
        <v>66</v>
      </c>
      <c r="E63" s="30" t="s">
        <v>203</v>
      </c>
      <c r="F63" s="29" t="s">
        <v>331</v>
      </c>
      <c r="G63" s="31" t="s">
        <v>133</v>
      </c>
      <c r="H63" s="27" t="s">
        <v>94</v>
      </c>
      <c r="I63" s="32" t="s">
        <v>96</v>
      </c>
      <c r="J63" s="33">
        <f t="shared" si="0"/>
        <v>64651</v>
      </c>
      <c r="K63" s="33">
        <v>33139</v>
      </c>
      <c r="L63" s="33">
        <v>0</v>
      </c>
      <c r="M63" s="33">
        <v>31512</v>
      </c>
      <c r="N63" s="28" t="s">
        <v>9</v>
      </c>
      <c r="O63" s="34">
        <f t="shared" si="1"/>
        <v>64651214</v>
      </c>
      <c r="P63" s="33">
        <v>29932000</v>
      </c>
      <c r="Q63" s="33">
        <v>0</v>
      </c>
      <c r="R63" s="33">
        <v>34719214</v>
      </c>
      <c r="S63" s="27" t="s">
        <v>82</v>
      </c>
      <c r="T63" s="29" t="s">
        <v>515</v>
      </c>
      <c r="U63" s="27" t="s">
        <v>435</v>
      </c>
      <c r="V63" s="27" t="s">
        <v>435</v>
      </c>
      <c r="W63" s="38" t="s">
        <v>546</v>
      </c>
      <c r="X63" s="35" t="s">
        <v>418</v>
      </c>
    </row>
    <row r="64" spans="1:24" ht="93.75" x14ac:dyDescent="0.4">
      <c r="A64" s="27">
        <v>60</v>
      </c>
      <c r="B64" s="27" t="s">
        <v>6</v>
      </c>
      <c r="C64" s="27">
        <v>61</v>
      </c>
      <c r="D64" s="29" t="s">
        <v>67</v>
      </c>
      <c r="E64" s="30" t="s">
        <v>351</v>
      </c>
      <c r="F64" s="29" t="s">
        <v>233</v>
      </c>
      <c r="G64" s="31" t="s">
        <v>204</v>
      </c>
      <c r="H64" s="27" t="s">
        <v>92</v>
      </c>
      <c r="I64" s="32" t="s">
        <v>96</v>
      </c>
      <c r="J64" s="33">
        <f t="shared" si="0"/>
        <v>4000</v>
      </c>
      <c r="K64" s="33">
        <v>4000</v>
      </c>
      <c r="L64" s="33">
        <v>0</v>
      </c>
      <c r="M64" s="33">
        <v>0</v>
      </c>
      <c r="N64" s="28" t="s">
        <v>9</v>
      </c>
      <c r="O64" s="34">
        <f t="shared" si="1"/>
        <v>3999200</v>
      </c>
      <c r="P64" s="33">
        <v>3612000</v>
      </c>
      <c r="Q64" s="33">
        <v>0</v>
      </c>
      <c r="R64" s="33">
        <v>387200</v>
      </c>
      <c r="S64" s="27" t="s">
        <v>82</v>
      </c>
      <c r="T64" s="29" t="s">
        <v>614</v>
      </c>
      <c r="U64" s="27"/>
      <c r="V64" s="27" t="s">
        <v>435</v>
      </c>
      <c r="W64" s="29" t="s">
        <v>619</v>
      </c>
      <c r="X64" s="35" t="s">
        <v>422</v>
      </c>
    </row>
    <row r="65" spans="1:24" ht="37.5" x14ac:dyDescent="0.4">
      <c r="A65" s="27">
        <v>61</v>
      </c>
      <c r="B65" s="27" t="s">
        <v>6</v>
      </c>
      <c r="C65" s="27">
        <v>62</v>
      </c>
      <c r="D65" s="29" t="s">
        <v>68</v>
      </c>
      <c r="E65" s="30" t="s">
        <v>205</v>
      </c>
      <c r="F65" s="29" t="s">
        <v>206</v>
      </c>
      <c r="G65" s="36" t="s">
        <v>363</v>
      </c>
      <c r="H65" s="27" t="s">
        <v>92</v>
      </c>
      <c r="I65" s="32" t="s">
        <v>96</v>
      </c>
      <c r="J65" s="33">
        <f t="shared" si="0"/>
        <v>6716</v>
      </c>
      <c r="K65" s="33">
        <v>6716</v>
      </c>
      <c r="L65" s="33">
        <v>0</v>
      </c>
      <c r="M65" s="33">
        <v>0</v>
      </c>
      <c r="N65" s="28" t="s">
        <v>9</v>
      </c>
      <c r="O65" s="34">
        <f t="shared" si="1"/>
        <v>6471300</v>
      </c>
      <c r="P65" s="33">
        <v>5845000</v>
      </c>
      <c r="Q65" s="33">
        <v>0</v>
      </c>
      <c r="R65" s="33">
        <v>626300</v>
      </c>
      <c r="S65" s="27" t="s">
        <v>82</v>
      </c>
      <c r="T65" s="29" t="s">
        <v>615</v>
      </c>
      <c r="U65" s="27" t="s">
        <v>435</v>
      </c>
      <c r="V65" s="27"/>
      <c r="W65" s="29" t="s">
        <v>616</v>
      </c>
      <c r="X65" s="35" t="s">
        <v>422</v>
      </c>
    </row>
    <row r="66" spans="1:24" ht="37.5" x14ac:dyDescent="0.4">
      <c r="A66" s="27">
        <v>62</v>
      </c>
      <c r="B66" s="27" t="s">
        <v>6</v>
      </c>
      <c r="C66" s="27">
        <v>63</v>
      </c>
      <c r="D66" s="29" t="s">
        <v>69</v>
      </c>
      <c r="E66" s="30" t="s">
        <v>207</v>
      </c>
      <c r="F66" s="29" t="s">
        <v>206</v>
      </c>
      <c r="G66" s="36" t="s">
        <v>362</v>
      </c>
      <c r="H66" s="27" t="s">
        <v>92</v>
      </c>
      <c r="I66" s="32" t="s">
        <v>96</v>
      </c>
      <c r="J66" s="33">
        <f t="shared" si="0"/>
        <v>7200</v>
      </c>
      <c r="K66" s="33">
        <v>7200</v>
      </c>
      <c r="L66" s="33">
        <v>0</v>
      </c>
      <c r="M66" s="33">
        <v>0</v>
      </c>
      <c r="N66" s="28" t="s">
        <v>9</v>
      </c>
      <c r="O66" s="34">
        <f t="shared" si="1"/>
        <v>6937700</v>
      </c>
      <c r="P66" s="33">
        <v>6266000</v>
      </c>
      <c r="Q66" s="33">
        <v>0</v>
      </c>
      <c r="R66" s="33">
        <v>671700</v>
      </c>
      <c r="S66" s="27" t="s">
        <v>82</v>
      </c>
      <c r="T66" s="29" t="s">
        <v>617</v>
      </c>
      <c r="U66" s="27" t="s">
        <v>435</v>
      </c>
      <c r="V66" s="27"/>
      <c r="W66" s="29" t="s">
        <v>618</v>
      </c>
      <c r="X66" s="35" t="s">
        <v>422</v>
      </c>
    </row>
    <row r="67" spans="1:24" ht="93.75" x14ac:dyDescent="0.4">
      <c r="A67" s="27">
        <v>63</v>
      </c>
      <c r="B67" s="27" t="s">
        <v>6</v>
      </c>
      <c r="C67" s="27">
        <v>64</v>
      </c>
      <c r="D67" s="29" t="s">
        <v>43</v>
      </c>
      <c r="E67" s="30" t="s">
        <v>208</v>
      </c>
      <c r="F67" s="29" t="s">
        <v>209</v>
      </c>
      <c r="G67" s="31" t="s">
        <v>210</v>
      </c>
      <c r="H67" s="27" t="s">
        <v>92</v>
      </c>
      <c r="I67" s="32" t="s">
        <v>103</v>
      </c>
      <c r="J67" s="33">
        <f t="shared" si="0"/>
        <v>44538</v>
      </c>
      <c r="K67" s="33">
        <v>44538</v>
      </c>
      <c r="L67" s="33">
        <v>0</v>
      </c>
      <c r="M67" s="33">
        <v>0</v>
      </c>
      <c r="N67" s="28" t="s">
        <v>9</v>
      </c>
      <c r="O67" s="34">
        <f t="shared" si="1"/>
        <v>42927500</v>
      </c>
      <c r="P67" s="33">
        <v>31758000</v>
      </c>
      <c r="Q67" s="33">
        <v>0</v>
      </c>
      <c r="R67" s="33">
        <v>11169500</v>
      </c>
      <c r="S67" s="27" t="s">
        <v>82</v>
      </c>
      <c r="T67" s="29" t="s">
        <v>776</v>
      </c>
      <c r="U67" s="27" t="s">
        <v>435</v>
      </c>
      <c r="V67" s="27"/>
      <c r="W67" s="29" t="s">
        <v>572</v>
      </c>
      <c r="X67" s="35" t="s">
        <v>423</v>
      </c>
    </row>
    <row r="68" spans="1:24" ht="56.25" x14ac:dyDescent="0.4">
      <c r="A68" s="27">
        <v>64</v>
      </c>
      <c r="B68" s="27" t="s">
        <v>6</v>
      </c>
      <c r="C68" s="27">
        <v>65</v>
      </c>
      <c r="D68" s="29" t="s">
        <v>44</v>
      </c>
      <c r="E68" s="30" t="s">
        <v>352</v>
      </c>
      <c r="F68" s="29" t="s">
        <v>211</v>
      </c>
      <c r="G68" s="31" t="s">
        <v>212</v>
      </c>
      <c r="H68" s="27" t="s">
        <v>92</v>
      </c>
      <c r="I68" s="32" t="s">
        <v>106</v>
      </c>
      <c r="J68" s="33">
        <f t="shared" si="0"/>
        <v>29183</v>
      </c>
      <c r="K68" s="33">
        <v>29183</v>
      </c>
      <c r="L68" s="33">
        <v>0</v>
      </c>
      <c r="M68" s="33">
        <v>0</v>
      </c>
      <c r="N68" s="28" t="s">
        <v>9</v>
      </c>
      <c r="O68" s="34">
        <f t="shared" si="1"/>
        <v>28798000</v>
      </c>
      <c r="P68" s="33">
        <v>20899000</v>
      </c>
      <c r="Q68" s="33">
        <v>0</v>
      </c>
      <c r="R68" s="33">
        <v>7899000</v>
      </c>
      <c r="S68" s="27" t="s">
        <v>82</v>
      </c>
      <c r="T68" s="29" t="s">
        <v>768</v>
      </c>
      <c r="U68" s="27" t="s">
        <v>435</v>
      </c>
      <c r="V68" s="27"/>
      <c r="W68" s="29" t="s">
        <v>767</v>
      </c>
      <c r="X68" s="35" t="s">
        <v>424</v>
      </c>
    </row>
    <row r="69" spans="1:24" ht="93.75" x14ac:dyDescent="0.4">
      <c r="A69" s="27">
        <v>65</v>
      </c>
      <c r="B69" s="27" t="s">
        <v>6</v>
      </c>
      <c r="C69" s="27">
        <v>66</v>
      </c>
      <c r="D69" s="29" t="s">
        <v>70</v>
      </c>
      <c r="E69" s="30" t="s">
        <v>353</v>
      </c>
      <c r="F69" s="29" t="s">
        <v>337</v>
      </c>
      <c r="G69" s="31" t="s">
        <v>213</v>
      </c>
      <c r="H69" s="27" t="s">
        <v>92</v>
      </c>
      <c r="I69" s="32" t="s">
        <v>103</v>
      </c>
      <c r="J69" s="33">
        <f t="shared" si="0"/>
        <v>41879</v>
      </c>
      <c r="K69" s="33">
        <v>41879</v>
      </c>
      <c r="L69" s="33">
        <v>0</v>
      </c>
      <c r="M69" s="33">
        <v>0</v>
      </c>
      <c r="N69" s="28" t="s">
        <v>9</v>
      </c>
      <c r="O69" s="34">
        <f t="shared" si="1"/>
        <v>41402240</v>
      </c>
      <c r="P69" s="33">
        <v>29372000</v>
      </c>
      <c r="Q69" s="33">
        <v>0</v>
      </c>
      <c r="R69" s="33">
        <v>12030240</v>
      </c>
      <c r="S69" s="27" t="s">
        <v>82</v>
      </c>
      <c r="T69" s="29" t="s">
        <v>434</v>
      </c>
      <c r="U69" s="27" t="s">
        <v>435</v>
      </c>
      <c r="V69" s="27"/>
      <c r="W69" s="38" t="s">
        <v>436</v>
      </c>
      <c r="X69" s="35" t="s">
        <v>431</v>
      </c>
    </row>
    <row r="70" spans="1:24" ht="187.5" x14ac:dyDescent="0.4">
      <c r="A70" s="27">
        <v>66</v>
      </c>
      <c r="B70" s="27" t="s">
        <v>6</v>
      </c>
      <c r="C70" s="27">
        <v>67</v>
      </c>
      <c r="D70" s="29" t="s">
        <v>71</v>
      </c>
      <c r="E70" s="30" t="s">
        <v>354</v>
      </c>
      <c r="F70" s="29" t="s">
        <v>332</v>
      </c>
      <c r="G70" s="31" t="s">
        <v>214</v>
      </c>
      <c r="H70" s="27" t="s">
        <v>87</v>
      </c>
      <c r="I70" s="32" t="s">
        <v>103</v>
      </c>
      <c r="J70" s="33">
        <f t="shared" ref="J70:J132" si="2">SUM(K70:M70)</f>
        <v>64000</v>
      </c>
      <c r="K70" s="33">
        <v>64000</v>
      </c>
      <c r="L70" s="33">
        <v>0</v>
      </c>
      <c r="M70" s="33">
        <v>0</v>
      </c>
      <c r="N70" s="28" t="s">
        <v>9</v>
      </c>
      <c r="O70" s="34">
        <f t="shared" ref="O70:O108" si="3">SUM(P70:R70)</f>
        <v>61644000</v>
      </c>
      <c r="P70" s="33">
        <v>44574000</v>
      </c>
      <c r="Q70" s="33">
        <v>0</v>
      </c>
      <c r="R70" s="33">
        <v>17070000</v>
      </c>
      <c r="S70" s="27" t="s">
        <v>82</v>
      </c>
      <c r="T70" s="29" t="s">
        <v>777</v>
      </c>
      <c r="U70" s="27" t="s">
        <v>435</v>
      </c>
      <c r="V70" s="27"/>
      <c r="W70" s="29" t="s">
        <v>573</v>
      </c>
      <c r="X70" s="35" t="s">
        <v>423</v>
      </c>
    </row>
    <row r="71" spans="1:24" ht="93.75" x14ac:dyDescent="0.4">
      <c r="A71" s="27">
        <v>67</v>
      </c>
      <c r="B71" s="27" t="s">
        <v>6</v>
      </c>
      <c r="C71" s="27">
        <v>68</v>
      </c>
      <c r="D71" s="29" t="s">
        <v>72</v>
      </c>
      <c r="E71" s="30" t="s">
        <v>215</v>
      </c>
      <c r="F71" s="29" t="s">
        <v>118</v>
      </c>
      <c r="G71" s="31" t="s">
        <v>216</v>
      </c>
      <c r="H71" s="27" t="s">
        <v>88</v>
      </c>
      <c r="I71" s="32" t="s">
        <v>96</v>
      </c>
      <c r="J71" s="33">
        <f t="shared" si="2"/>
        <v>5243</v>
      </c>
      <c r="K71" s="33">
        <v>1749</v>
      </c>
      <c r="L71" s="33">
        <v>1747</v>
      </c>
      <c r="M71" s="33">
        <v>1747</v>
      </c>
      <c r="N71" s="28" t="s">
        <v>9</v>
      </c>
      <c r="O71" s="34">
        <f t="shared" si="3"/>
        <v>4413000</v>
      </c>
      <c r="P71" s="33">
        <v>1329000</v>
      </c>
      <c r="Q71" s="33">
        <v>1471000</v>
      </c>
      <c r="R71" s="33">
        <v>1613000</v>
      </c>
      <c r="S71" s="27" t="s">
        <v>82</v>
      </c>
      <c r="T71" s="29" t="s">
        <v>468</v>
      </c>
      <c r="U71" s="26"/>
      <c r="V71" s="32" t="s">
        <v>435</v>
      </c>
      <c r="W71" s="30" t="s">
        <v>552</v>
      </c>
      <c r="X71" s="35" t="s">
        <v>420</v>
      </c>
    </row>
    <row r="72" spans="1:24" ht="131.25" x14ac:dyDescent="0.4">
      <c r="A72" s="27">
        <v>68</v>
      </c>
      <c r="B72" s="27" t="s">
        <v>6</v>
      </c>
      <c r="C72" s="27">
        <v>69</v>
      </c>
      <c r="D72" s="29" t="s">
        <v>73</v>
      </c>
      <c r="E72" s="30" t="s">
        <v>217</v>
      </c>
      <c r="F72" s="29" t="s">
        <v>218</v>
      </c>
      <c r="G72" s="36" t="s">
        <v>117</v>
      </c>
      <c r="H72" s="27" t="s">
        <v>87</v>
      </c>
      <c r="I72" s="32" t="s">
        <v>96</v>
      </c>
      <c r="J72" s="33">
        <f t="shared" si="2"/>
        <v>457</v>
      </c>
      <c r="K72" s="33">
        <v>457</v>
      </c>
      <c r="L72" s="33">
        <v>0</v>
      </c>
      <c r="M72" s="33">
        <v>0</v>
      </c>
      <c r="N72" s="28" t="s">
        <v>9</v>
      </c>
      <c r="O72" s="34">
        <f t="shared" si="3"/>
        <v>266860</v>
      </c>
      <c r="P72" s="33">
        <v>241000</v>
      </c>
      <c r="Q72" s="33">
        <v>0</v>
      </c>
      <c r="R72" s="33">
        <v>25860</v>
      </c>
      <c r="S72" s="27" t="s">
        <v>82</v>
      </c>
      <c r="T72" s="29" t="s">
        <v>582</v>
      </c>
      <c r="U72" s="27" t="s">
        <v>435</v>
      </c>
      <c r="V72" s="27"/>
      <c r="W72" s="29" t="s">
        <v>734</v>
      </c>
      <c r="X72" s="35" t="s">
        <v>432</v>
      </c>
    </row>
    <row r="73" spans="1:24" ht="93.75" x14ac:dyDescent="0.4">
      <c r="A73" s="27">
        <v>69</v>
      </c>
      <c r="B73" s="27" t="s">
        <v>6</v>
      </c>
      <c r="C73" s="27">
        <v>70</v>
      </c>
      <c r="D73" s="29" t="s">
        <v>74</v>
      </c>
      <c r="E73" s="30" t="s">
        <v>219</v>
      </c>
      <c r="F73" s="29" t="s">
        <v>218</v>
      </c>
      <c r="G73" s="36" t="s">
        <v>117</v>
      </c>
      <c r="H73" s="27" t="s">
        <v>87</v>
      </c>
      <c r="I73" s="32" t="s">
        <v>97</v>
      </c>
      <c r="J73" s="33">
        <f t="shared" si="2"/>
        <v>8800</v>
      </c>
      <c r="K73" s="33">
        <v>8800</v>
      </c>
      <c r="L73" s="33">
        <v>0</v>
      </c>
      <c r="M73" s="33">
        <v>0</v>
      </c>
      <c r="N73" s="28" t="s">
        <v>9</v>
      </c>
      <c r="O73" s="34">
        <f t="shared" si="3"/>
        <v>9075000</v>
      </c>
      <c r="P73" s="33">
        <v>6438000</v>
      </c>
      <c r="Q73" s="33">
        <v>0</v>
      </c>
      <c r="R73" s="33">
        <v>2637000</v>
      </c>
      <c r="S73" s="27" t="s">
        <v>82</v>
      </c>
      <c r="T73" s="29" t="s">
        <v>583</v>
      </c>
      <c r="U73" s="27" t="s">
        <v>435</v>
      </c>
      <c r="V73" s="27"/>
      <c r="W73" s="29" t="s">
        <v>735</v>
      </c>
      <c r="X73" s="35" t="s">
        <v>432</v>
      </c>
    </row>
    <row r="74" spans="1:24" ht="93.75" x14ac:dyDescent="0.4">
      <c r="A74" s="27">
        <v>70</v>
      </c>
      <c r="B74" s="27" t="s">
        <v>6</v>
      </c>
      <c r="C74" s="27">
        <v>71</v>
      </c>
      <c r="D74" s="29" t="s">
        <v>230</v>
      </c>
      <c r="E74" s="30" t="s">
        <v>220</v>
      </c>
      <c r="F74" s="29" t="s">
        <v>221</v>
      </c>
      <c r="G74" s="36" t="s">
        <v>369</v>
      </c>
      <c r="H74" s="27" t="s">
        <v>89</v>
      </c>
      <c r="I74" s="32" t="s">
        <v>96</v>
      </c>
      <c r="J74" s="33">
        <f t="shared" si="2"/>
        <v>836</v>
      </c>
      <c r="K74" s="33">
        <v>108</v>
      </c>
      <c r="L74" s="33">
        <v>106</v>
      </c>
      <c r="M74" s="33">
        <v>622</v>
      </c>
      <c r="N74" s="28" t="s">
        <v>9</v>
      </c>
      <c r="O74" s="34">
        <f t="shared" si="3"/>
        <v>328746</v>
      </c>
      <c r="P74" s="33">
        <v>16000</v>
      </c>
      <c r="Q74" s="33">
        <v>17000</v>
      </c>
      <c r="R74" s="33">
        <v>295746</v>
      </c>
      <c r="S74" s="27" t="s">
        <v>82</v>
      </c>
      <c r="T74" s="29" t="s">
        <v>485</v>
      </c>
      <c r="U74" s="27"/>
      <c r="V74" s="32" t="s">
        <v>435</v>
      </c>
      <c r="W74" s="30" t="s">
        <v>492</v>
      </c>
      <c r="X74" s="37" t="s">
        <v>419</v>
      </c>
    </row>
    <row r="75" spans="1:24" ht="93.75" x14ac:dyDescent="0.4">
      <c r="A75" s="27">
        <v>71</v>
      </c>
      <c r="B75" s="27" t="s">
        <v>6</v>
      </c>
      <c r="C75" s="27">
        <v>72</v>
      </c>
      <c r="D75" s="29" t="s">
        <v>227</v>
      </c>
      <c r="E75" s="30" t="s">
        <v>222</v>
      </c>
      <c r="F75" s="29" t="s">
        <v>223</v>
      </c>
      <c r="G75" s="31" t="s">
        <v>192</v>
      </c>
      <c r="H75" s="27" t="s">
        <v>85</v>
      </c>
      <c r="I75" s="32" t="s">
        <v>96</v>
      </c>
      <c r="J75" s="33">
        <f t="shared" si="2"/>
        <v>24933</v>
      </c>
      <c r="K75" s="33">
        <v>530</v>
      </c>
      <c r="L75" s="33">
        <v>529</v>
      </c>
      <c r="M75" s="33">
        <v>23874</v>
      </c>
      <c r="N75" s="28" t="s">
        <v>9</v>
      </c>
      <c r="O75" s="34">
        <f t="shared" si="3"/>
        <v>24917772</v>
      </c>
      <c r="P75" s="33">
        <v>479000</v>
      </c>
      <c r="Q75" s="33">
        <v>529000</v>
      </c>
      <c r="R75" s="33">
        <v>23909772</v>
      </c>
      <c r="S75" s="27" t="s">
        <v>82</v>
      </c>
      <c r="T75" s="29" t="s">
        <v>620</v>
      </c>
      <c r="U75" s="27" t="s">
        <v>435</v>
      </c>
      <c r="V75" s="27"/>
      <c r="W75" s="29" t="s">
        <v>621</v>
      </c>
      <c r="X75" s="35" t="s">
        <v>422</v>
      </c>
    </row>
    <row r="76" spans="1:24" ht="75" x14ac:dyDescent="0.4">
      <c r="A76" s="27">
        <v>72</v>
      </c>
      <c r="B76" s="27" t="s">
        <v>6</v>
      </c>
      <c r="C76" s="27">
        <v>73</v>
      </c>
      <c r="D76" s="29" t="s">
        <v>75</v>
      </c>
      <c r="E76" s="30" t="s">
        <v>355</v>
      </c>
      <c r="F76" s="29" t="s">
        <v>224</v>
      </c>
      <c r="G76" s="31" t="s">
        <v>192</v>
      </c>
      <c r="H76" s="27" t="s">
        <v>92</v>
      </c>
      <c r="I76" s="32" t="s">
        <v>96</v>
      </c>
      <c r="J76" s="33">
        <f t="shared" si="2"/>
        <v>16000</v>
      </c>
      <c r="K76" s="33">
        <v>8000</v>
      </c>
      <c r="L76" s="33">
        <v>8000</v>
      </c>
      <c r="M76" s="33">
        <v>0</v>
      </c>
      <c r="N76" s="28" t="s">
        <v>9</v>
      </c>
      <c r="O76" s="34">
        <f t="shared" si="3"/>
        <v>15998700</v>
      </c>
      <c r="P76" s="33">
        <v>7225000</v>
      </c>
      <c r="Q76" s="33">
        <v>7999000</v>
      </c>
      <c r="R76" s="33">
        <v>774700</v>
      </c>
      <c r="S76" s="27" t="s">
        <v>82</v>
      </c>
      <c r="T76" s="29" t="s">
        <v>622</v>
      </c>
      <c r="U76" s="27" t="s">
        <v>435</v>
      </c>
      <c r="V76" s="27"/>
      <c r="W76" s="29" t="s">
        <v>623</v>
      </c>
      <c r="X76" s="35" t="s">
        <v>422</v>
      </c>
    </row>
    <row r="77" spans="1:24" ht="56.25" x14ac:dyDescent="0.4">
      <c r="A77" s="27">
        <v>73</v>
      </c>
      <c r="B77" s="27" t="s">
        <v>6</v>
      </c>
      <c r="C77" s="27">
        <v>74</v>
      </c>
      <c r="D77" s="29" t="s">
        <v>76</v>
      </c>
      <c r="E77" s="30" t="s">
        <v>356</v>
      </c>
      <c r="F77" s="29" t="s">
        <v>333</v>
      </c>
      <c r="G77" s="31" t="s">
        <v>225</v>
      </c>
      <c r="H77" s="27" t="s">
        <v>92</v>
      </c>
      <c r="I77" s="32" t="s">
        <v>87</v>
      </c>
      <c r="J77" s="33">
        <f t="shared" si="2"/>
        <v>2710</v>
      </c>
      <c r="K77" s="35">
        <v>678</v>
      </c>
      <c r="L77" s="33">
        <v>2032</v>
      </c>
      <c r="M77" s="33">
        <v>0</v>
      </c>
      <c r="N77" s="28" t="s">
        <v>9</v>
      </c>
      <c r="O77" s="34">
        <f t="shared" si="3"/>
        <v>2503899</v>
      </c>
      <c r="P77" s="33">
        <v>566000</v>
      </c>
      <c r="Q77" s="33">
        <v>1877000</v>
      </c>
      <c r="R77" s="33">
        <v>60899</v>
      </c>
      <c r="S77" s="27" t="s">
        <v>82</v>
      </c>
      <c r="T77" s="29" t="s">
        <v>624</v>
      </c>
      <c r="U77" s="27"/>
      <c r="V77" s="27" t="s">
        <v>435</v>
      </c>
      <c r="W77" s="29" t="s">
        <v>626</v>
      </c>
      <c r="X77" s="35" t="s">
        <v>422</v>
      </c>
    </row>
    <row r="78" spans="1:24" ht="93.75" x14ac:dyDescent="0.4">
      <c r="A78" s="27">
        <v>74</v>
      </c>
      <c r="B78" s="27" t="s">
        <v>6</v>
      </c>
      <c r="C78" s="27">
        <v>75</v>
      </c>
      <c r="D78" s="29" t="s">
        <v>228</v>
      </c>
      <c r="E78" s="30" t="s">
        <v>357</v>
      </c>
      <c r="F78" s="29" t="s">
        <v>231</v>
      </c>
      <c r="G78" s="31" t="s">
        <v>226</v>
      </c>
      <c r="H78" s="27" t="s">
        <v>88</v>
      </c>
      <c r="I78" s="32" t="s">
        <v>96</v>
      </c>
      <c r="J78" s="33">
        <f t="shared" si="2"/>
        <v>12744</v>
      </c>
      <c r="K78" s="35">
        <v>12744</v>
      </c>
      <c r="L78" s="33">
        <v>0</v>
      </c>
      <c r="M78" s="33">
        <v>0</v>
      </c>
      <c r="N78" s="28" t="s">
        <v>9</v>
      </c>
      <c r="O78" s="34">
        <f t="shared" si="3"/>
        <v>4013958</v>
      </c>
      <c r="P78" s="33">
        <v>4000000</v>
      </c>
      <c r="Q78" s="33">
        <v>0</v>
      </c>
      <c r="R78" s="33">
        <v>13958</v>
      </c>
      <c r="S78" s="27" t="s">
        <v>82</v>
      </c>
      <c r="T78" s="29" t="s">
        <v>625</v>
      </c>
      <c r="U78" s="27" t="s">
        <v>435</v>
      </c>
      <c r="V78" s="27"/>
      <c r="W78" s="29" t="s">
        <v>627</v>
      </c>
      <c r="X78" s="35" t="s">
        <v>422</v>
      </c>
    </row>
    <row r="79" spans="1:24" ht="56.25" x14ac:dyDescent="0.4">
      <c r="A79" s="27">
        <v>75</v>
      </c>
      <c r="B79" s="27" t="s">
        <v>234</v>
      </c>
      <c r="C79" s="27">
        <v>1</v>
      </c>
      <c r="D79" s="29" t="s">
        <v>235</v>
      </c>
      <c r="E79" s="30" t="s">
        <v>112</v>
      </c>
      <c r="F79" s="29" t="s">
        <v>113</v>
      </c>
      <c r="G79" s="29" t="s">
        <v>114</v>
      </c>
      <c r="H79" s="40" t="s">
        <v>97</v>
      </c>
      <c r="I79" s="41" t="s">
        <v>399</v>
      </c>
      <c r="J79" s="33">
        <f t="shared" si="2"/>
        <v>5491</v>
      </c>
      <c r="K79" s="33">
        <v>5491</v>
      </c>
      <c r="L79" s="33">
        <v>0</v>
      </c>
      <c r="M79" s="33">
        <v>0</v>
      </c>
      <c r="N79" s="28" t="s">
        <v>9</v>
      </c>
      <c r="O79" s="34">
        <f t="shared" si="3"/>
        <v>5254146</v>
      </c>
      <c r="P79" s="33">
        <v>4377000</v>
      </c>
      <c r="Q79" s="33">
        <v>0</v>
      </c>
      <c r="R79" s="33">
        <v>877146</v>
      </c>
      <c r="S79" s="27" t="s">
        <v>82</v>
      </c>
      <c r="T79" s="29" t="s">
        <v>497</v>
      </c>
      <c r="U79" s="27"/>
      <c r="V79" s="27" t="s">
        <v>435</v>
      </c>
      <c r="W79" s="29" t="s">
        <v>498</v>
      </c>
      <c r="X79" s="35" t="s">
        <v>415</v>
      </c>
    </row>
    <row r="80" spans="1:24" ht="75" x14ac:dyDescent="0.4">
      <c r="A80" s="27">
        <v>76</v>
      </c>
      <c r="B80" s="27" t="s">
        <v>234</v>
      </c>
      <c r="C80" s="27">
        <v>2</v>
      </c>
      <c r="D80" s="29" t="s">
        <v>46</v>
      </c>
      <c r="E80" s="30" t="s">
        <v>236</v>
      </c>
      <c r="F80" s="29" t="s">
        <v>312</v>
      </c>
      <c r="G80" s="29" t="s">
        <v>237</v>
      </c>
      <c r="H80" s="40" t="s">
        <v>97</v>
      </c>
      <c r="I80" s="41" t="s">
        <v>400</v>
      </c>
      <c r="J80" s="33">
        <f t="shared" si="2"/>
        <v>5430</v>
      </c>
      <c r="K80" s="33">
        <v>5430</v>
      </c>
      <c r="L80" s="33">
        <v>0</v>
      </c>
      <c r="M80" s="33">
        <v>0</v>
      </c>
      <c r="N80" s="28" t="s">
        <v>9</v>
      </c>
      <c r="O80" s="34">
        <f t="shared" si="3"/>
        <v>5430000</v>
      </c>
      <c r="P80" s="33">
        <v>4572000</v>
      </c>
      <c r="Q80" s="33">
        <v>0</v>
      </c>
      <c r="R80" s="33">
        <v>858000</v>
      </c>
      <c r="S80" s="27" t="s">
        <v>82</v>
      </c>
      <c r="T80" s="29" t="s">
        <v>499</v>
      </c>
      <c r="U80" s="27"/>
      <c r="V80" s="27" t="s">
        <v>435</v>
      </c>
      <c r="W80" s="29" t="s">
        <v>500</v>
      </c>
      <c r="X80" s="35" t="s">
        <v>415</v>
      </c>
    </row>
    <row r="81" spans="1:24" ht="75" x14ac:dyDescent="0.4">
      <c r="A81" s="27">
        <v>77</v>
      </c>
      <c r="B81" s="27" t="s">
        <v>234</v>
      </c>
      <c r="C81" s="27">
        <v>3</v>
      </c>
      <c r="D81" s="29" t="s">
        <v>238</v>
      </c>
      <c r="E81" s="30" t="s">
        <v>239</v>
      </c>
      <c r="F81" s="29" t="s">
        <v>240</v>
      </c>
      <c r="G81" s="29" t="s">
        <v>241</v>
      </c>
      <c r="H81" s="40" t="s">
        <v>97</v>
      </c>
      <c r="I81" s="41" t="s">
        <v>401</v>
      </c>
      <c r="J81" s="33">
        <f t="shared" si="2"/>
        <v>3245</v>
      </c>
      <c r="K81" s="33">
        <v>3245</v>
      </c>
      <c r="L81" s="33">
        <v>0</v>
      </c>
      <c r="M81" s="33">
        <v>0</v>
      </c>
      <c r="N81" s="28" t="s">
        <v>9</v>
      </c>
      <c r="O81" s="34">
        <f t="shared" si="3"/>
        <v>3076700</v>
      </c>
      <c r="P81" s="33">
        <v>2299000</v>
      </c>
      <c r="Q81" s="33">
        <v>0</v>
      </c>
      <c r="R81" s="33">
        <v>777700</v>
      </c>
      <c r="S81" s="27" t="s">
        <v>82</v>
      </c>
      <c r="T81" s="29" t="s">
        <v>501</v>
      </c>
      <c r="U81" s="27" t="s">
        <v>435</v>
      </c>
      <c r="V81" s="27"/>
      <c r="W81" s="29" t="s">
        <v>502</v>
      </c>
      <c r="X81" s="35" t="s">
        <v>415</v>
      </c>
    </row>
    <row r="82" spans="1:24" ht="56.25" x14ac:dyDescent="0.4">
      <c r="A82" s="27">
        <v>78</v>
      </c>
      <c r="B82" s="27" t="s">
        <v>234</v>
      </c>
      <c r="C82" s="27">
        <v>4</v>
      </c>
      <c r="D82" s="29" t="s">
        <v>31</v>
      </c>
      <c r="E82" s="30" t="s">
        <v>242</v>
      </c>
      <c r="F82" s="29" t="s">
        <v>118</v>
      </c>
      <c r="G82" s="29" t="s">
        <v>147</v>
      </c>
      <c r="H82" s="40" t="s">
        <v>97</v>
      </c>
      <c r="I82" s="41" t="s">
        <v>402</v>
      </c>
      <c r="J82" s="33">
        <f t="shared" si="2"/>
        <v>1537</v>
      </c>
      <c r="K82" s="33">
        <v>1537</v>
      </c>
      <c r="L82" s="33">
        <v>0</v>
      </c>
      <c r="M82" s="33">
        <v>0</v>
      </c>
      <c r="N82" s="28" t="s">
        <v>9</v>
      </c>
      <c r="O82" s="34">
        <f t="shared" si="3"/>
        <v>1537000</v>
      </c>
      <c r="P82" s="33">
        <v>840000</v>
      </c>
      <c r="Q82" s="33">
        <v>0</v>
      </c>
      <c r="R82" s="33">
        <v>697000</v>
      </c>
      <c r="S82" s="27" t="s">
        <v>82</v>
      </c>
      <c r="T82" s="29" t="s">
        <v>559</v>
      </c>
      <c r="U82" s="27" t="s">
        <v>435</v>
      </c>
      <c r="V82" s="27" t="s">
        <v>435</v>
      </c>
      <c r="W82" s="29" t="s">
        <v>560</v>
      </c>
      <c r="X82" s="35" t="s">
        <v>420</v>
      </c>
    </row>
    <row r="83" spans="1:24" ht="75" x14ac:dyDescent="0.4">
      <c r="A83" s="27">
        <v>79</v>
      </c>
      <c r="B83" s="27" t="s">
        <v>234</v>
      </c>
      <c r="C83" s="27">
        <v>5</v>
      </c>
      <c r="D83" s="29" t="s">
        <v>243</v>
      </c>
      <c r="E83" s="30" t="s">
        <v>244</v>
      </c>
      <c r="F83" s="29" t="s">
        <v>245</v>
      </c>
      <c r="G83" s="29" t="s">
        <v>246</v>
      </c>
      <c r="H83" s="40" t="s">
        <v>97</v>
      </c>
      <c r="I83" s="41" t="s">
        <v>403</v>
      </c>
      <c r="J83" s="33">
        <f t="shared" si="2"/>
        <v>4700</v>
      </c>
      <c r="K83" s="33">
        <v>2350</v>
      </c>
      <c r="L83" s="33">
        <v>2350</v>
      </c>
      <c r="M83" s="33">
        <v>0</v>
      </c>
      <c r="N83" s="28" t="s">
        <v>9</v>
      </c>
      <c r="O83" s="34">
        <f t="shared" si="3"/>
        <v>4185963</v>
      </c>
      <c r="P83" s="33">
        <v>300000</v>
      </c>
      <c r="Q83" s="33">
        <v>2092000</v>
      </c>
      <c r="R83" s="33">
        <v>1793963</v>
      </c>
      <c r="S83" s="27" t="s">
        <v>82</v>
      </c>
      <c r="T83" s="29" t="s">
        <v>469</v>
      </c>
      <c r="U83" s="27" t="s">
        <v>435</v>
      </c>
      <c r="V83" s="27"/>
      <c r="W83" s="29" t="s">
        <v>470</v>
      </c>
      <c r="X83" s="35" t="s">
        <v>420</v>
      </c>
    </row>
    <row r="84" spans="1:24" ht="56.25" x14ac:dyDescent="0.4">
      <c r="A84" s="27">
        <v>80</v>
      </c>
      <c r="B84" s="27" t="s">
        <v>234</v>
      </c>
      <c r="C84" s="27">
        <v>6</v>
      </c>
      <c r="D84" s="29" t="s">
        <v>247</v>
      </c>
      <c r="E84" s="30" t="s">
        <v>248</v>
      </c>
      <c r="F84" s="29" t="s">
        <v>218</v>
      </c>
      <c r="G84" s="29" t="s">
        <v>249</v>
      </c>
      <c r="H84" s="40" t="s">
        <v>97</v>
      </c>
      <c r="I84" s="41" t="s">
        <v>403</v>
      </c>
      <c r="J84" s="33">
        <f t="shared" si="2"/>
        <v>4992</v>
      </c>
      <c r="K84" s="33">
        <v>4992</v>
      </c>
      <c r="L84" s="33">
        <v>0</v>
      </c>
      <c r="M84" s="33">
        <v>0</v>
      </c>
      <c r="N84" s="28" t="s">
        <v>9</v>
      </c>
      <c r="O84" s="34">
        <f t="shared" si="3"/>
        <v>4813260</v>
      </c>
      <c r="P84" s="33">
        <v>3920000</v>
      </c>
      <c r="Q84" s="33">
        <v>0</v>
      </c>
      <c r="R84" s="33">
        <v>893260</v>
      </c>
      <c r="S84" s="27" t="s">
        <v>82</v>
      </c>
      <c r="T84" s="29" t="s">
        <v>471</v>
      </c>
      <c r="U84" s="27" t="s">
        <v>435</v>
      </c>
      <c r="V84" s="27"/>
      <c r="W84" s="29" t="s">
        <v>472</v>
      </c>
      <c r="X84" s="35" t="s">
        <v>420</v>
      </c>
    </row>
    <row r="85" spans="1:24" ht="112.5" x14ac:dyDescent="0.4">
      <c r="A85" s="27">
        <v>81</v>
      </c>
      <c r="B85" s="27" t="s">
        <v>234</v>
      </c>
      <c r="C85" s="27">
        <v>7</v>
      </c>
      <c r="D85" s="29" t="s">
        <v>489</v>
      </c>
      <c r="E85" s="30" t="s">
        <v>490</v>
      </c>
      <c r="F85" s="29" t="s">
        <v>251</v>
      </c>
      <c r="G85" s="29" t="s">
        <v>252</v>
      </c>
      <c r="H85" s="40" t="s">
        <v>97</v>
      </c>
      <c r="I85" s="41" t="s">
        <v>403</v>
      </c>
      <c r="J85" s="33">
        <f t="shared" si="2"/>
        <v>2225</v>
      </c>
      <c r="K85" s="33">
        <v>2225</v>
      </c>
      <c r="L85" s="33">
        <v>0</v>
      </c>
      <c r="M85" s="33">
        <v>0</v>
      </c>
      <c r="N85" s="28" t="s">
        <v>9</v>
      </c>
      <c r="O85" s="34">
        <f t="shared" si="3"/>
        <v>1676437</v>
      </c>
      <c r="P85" s="33">
        <v>920000</v>
      </c>
      <c r="Q85" s="33">
        <v>0</v>
      </c>
      <c r="R85" s="33">
        <v>756437</v>
      </c>
      <c r="S85" s="27" t="s">
        <v>82</v>
      </c>
      <c r="T85" s="29" t="s">
        <v>486</v>
      </c>
      <c r="U85" s="27" t="s">
        <v>435</v>
      </c>
      <c r="V85" s="27"/>
      <c r="W85" s="30" t="s">
        <v>533</v>
      </c>
      <c r="X85" s="37" t="s">
        <v>419</v>
      </c>
    </row>
    <row r="86" spans="1:24" ht="75" x14ac:dyDescent="0.4">
      <c r="A86" s="27">
        <v>82</v>
      </c>
      <c r="B86" s="27" t="s">
        <v>234</v>
      </c>
      <c r="C86" s="27">
        <v>8</v>
      </c>
      <c r="D86" s="29" t="s">
        <v>253</v>
      </c>
      <c r="E86" s="30" t="s">
        <v>254</v>
      </c>
      <c r="F86" s="29" t="s">
        <v>255</v>
      </c>
      <c r="G86" s="29" t="s">
        <v>256</v>
      </c>
      <c r="H86" s="40" t="s">
        <v>97</v>
      </c>
      <c r="I86" s="41" t="s">
        <v>403</v>
      </c>
      <c r="J86" s="33">
        <f t="shared" si="2"/>
        <v>47500</v>
      </c>
      <c r="K86" s="33">
        <v>34092</v>
      </c>
      <c r="L86" s="33">
        <v>0</v>
      </c>
      <c r="M86" s="33">
        <v>13408</v>
      </c>
      <c r="N86" s="28" t="s">
        <v>9</v>
      </c>
      <c r="O86" s="34">
        <f t="shared" si="3"/>
        <v>47843000</v>
      </c>
      <c r="P86" s="33">
        <v>47000000</v>
      </c>
      <c r="Q86" s="33">
        <v>0</v>
      </c>
      <c r="R86" s="33">
        <v>843000</v>
      </c>
      <c r="S86" s="27" t="s">
        <v>82</v>
      </c>
      <c r="T86" s="29" t="s">
        <v>488</v>
      </c>
      <c r="U86" s="27" t="s">
        <v>435</v>
      </c>
      <c r="V86" s="27"/>
      <c r="W86" s="29" t="s">
        <v>487</v>
      </c>
      <c r="X86" s="35" t="s">
        <v>419</v>
      </c>
    </row>
    <row r="87" spans="1:24" ht="131.25" x14ac:dyDescent="0.4">
      <c r="A87" s="27">
        <v>83</v>
      </c>
      <c r="B87" s="27" t="s">
        <v>234</v>
      </c>
      <c r="C87" s="27">
        <v>9</v>
      </c>
      <c r="D87" s="29" t="s">
        <v>257</v>
      </c>
      <c r="E87" s="30" t="s">
        <v>258</v>
      </c>
      <c r="F87" s="29" t="s">
        <v>536</v>
      </c>
      <c r="G87" s="29" t="s">
        <v>259</v>
      </c>
      <c r="H87" s="40" t="s">
        <v>106</v>
      </c>
      <c r="I87" s="41" t="s">
        <v>403</v>
      </c>
      <c r="J87" s="33">
        <f t="shared" si="2"/>
        <v>34940</v>
      </c>
      <c r="K87" s="33">
        <v>34940</v>
      </c>
      <c r="L87" s="33">
        <v>0</v>
      </c>
      <c r="M87" s="33">
        <v>0</v>
      </c>
      <c r="N87" s="28" t="s">
        <v>9</v>
      </c>
      <c r="O87" s="34">
        <f t="shared" si="3"/>
        <v>32081500</v>
      </c>
      <c r="P87" s="33">
        <v>31256000</v>
      </c>
      <c r="Q87" s="33">
        <v>0</v>
      </c>
      <c r="R87" s="33">
        <v>825500</v>
      </c>
      <c r="S87" s="27" t="s">
        <v>82</v>
      </c>
      <c r="T87" s="38" t="s">
        <v>535</v>
      </c>
      <c r="U87" s="27" t="s">
        <v>435</v>
      </c>
      <c r="V87" s="27"/>
      <c r="W87" s="38" t="s">
        <v>534</v>
      </c>
      <c r="X87" s="37" t="s">
        <v>419</v>
      </c>
    </row>
    <row r="88" spans="1:24" ht="56.25" x14ac:dyDescent="0.4">
      <c r="A88" s="27">
        <v>84</v>
      </c>
      <c r="B88" s="27" t="s">
        <v>234</v>
      </c>
      <c r="C88" s="27">
        <v>10</v>
      </c>
      <c r="D88" s="29" t="s">
        <v>260</v>
      </c>
      <c r="E88" s="30" t="s">
        <v>261</v>
      </c>
      <c r="F88" s="29" t="s">
        <v>262</v>
      </c>
      <c r="G88" s="29" t="s">
        <v>263</v>
      </c>
      <c r="H88" s="40" t="s">
        <v>97</v>
      </c>
      <c r="I88" s="41" t="s">
        <v>403</v>
      </c>
      <c r="J88" s="33">
        <f t="shared" si="2"/>
        <v>38573</v>
      </c>
      <c r="K88" s="33">
        <v>38573</v>
      </c>
      <c r="L88" s="33">
        <v>0</v>
      </c>
      <c r="M88" s="33">
        <v>0</v>
      </c>
      <c r="N88" s="28" t="s">
        <v>9</v>
      </c>
      <c r="O88" s="34">
        <f t="shared" si="3"/>
        <v>37550081</v>
      </c>
      <c r="P88" s="33">
        <v>36729000</v>
      </c>
      <c r="Q88" s="33">
        <v>0</v>
      </c>
      <c r="R88" s="33">
        <v>821081</v>
      </c>
      <c r="S88" s="27" t="s">
        <v>82</v>
      </c>
      <c r="T88" s="29" t="s">
        <v>516</v>
      </c>
      <c r="U88" s="27"/>
      <c r="V88" s="27" t="s">
        <v>435</v>
      </c>
      <c r="W88" s="30" t="s">
        <v>547</v>
      </c>
      <c r="X88" s="35" t="s">
        <v>418</v>
      </c>
    </row>
    <row r="89" spans="1:24" ht="56.25" x14ac:dyDescent="0.4">
      <c r="A89" s="27">
        <v>85</v>
      </c>
      <c r="B89" s="27" t="s">
        <v>234</v>
      </c>
      <c r="C89" s="27">
        <v>11</v>
      </c>
      <c r="D89" s="29" t="s">
        <v>264</v>
      </c>
      <c r="E89" s="30" t="s">
        <v>265</v>
      </c>
      <c r="F89" s="29" t="s">
        <v>266</v>
      </c>
      <c r="G89" s="29" t="s">
        <v>133</v>
      </c>
      <c r="H89" s="40" t="s">
        <v>97</v>
      </c>
      <c r="I89" s="41" t="s">
        <v>403</v>
      </c>
      <c r="J89" s="33">
        <f t="shared" si="2"/>
        <v>60139</v>
      </c>
      <c r="K89" s="33">
        <v>60139</v>
      </c>
      <c r="L89" s="33">
        <v>0</v>
      </c>
      <c r="M89" s="33">
        <v>0</v>
      </c>
      <c r="N89" s="28" t="s">
        <v>9</v>
      </c>
      <c r="O89" s="34">
        <f t="shared" si="3"/>
        <v>42968160</v>
      </c>
      <c r="P89" s="33">
        <v>33499000</v>
      </c>
      <c r="Q89" s="33">
        <v>0</v>
      </c>
      <c r="R89" s="33">
        <v>9469160</v>
      </c>
      <c r="S89" s="27" t="s">
        <v>82</v>
      </c>
      <c r="T89" s="29" t="s">
        <v>517</v>
      </c>
      <c r="U89" s="27"/>
      <c r="V89" s="27" t="s">
        <v>435</v>
      </c>
      <c r="W89" s="30" t="s">
        <v>548</v>
      </c>
      <c r="X89" s="35" t="s">
        <v>418</v>
      </c>
    </row>
    <row r="90" spans="1:24" ht="56.25" x14ac:dyDescent="0.4">
      <c r="A90" s="27">
        <v>86</v>
      </c>
      <c r="B90" s="27" t="s">
        <v>234</v>
      </c>
      <c r="C90" s="27">
        <v>12</v>
      </c>
      <c r="D90" s="29" t="s">
        <v>267</v>
      </c>
      <c r="E90" s="30" t="s">
        <v>268</v>
      </c>
      <c r="F90" s="29" t="s">
        <v>269</v>
      </c>
      <c r="G90" s="29" t="s">
        <v>270</v>
      </c>
      <c r="H90" s="40" t="s">
        <v>97</v>
      </c>
      <c r="I90" s="41" t="s">
        <v>403</v>
      </c>
      <c r="J90" s="33">
        <f t="shared" si="2"/>
        <v>1200</v>
      </c>
      <c r="K90" s="33">
        <v>1200</v>
      </c>
      <c r="L90" s="33">
        <v>0</v>
      </c>
      <c r="M90" s="33">
        <v>0</v>
      </c>
      <c r="N90" s="28" t="s">
        <v>9</v>
      </c>
      <c r="O90" s="34">
        <f t="shared" si="3"/>
        <v>950000</v>
      </c>
      <c r="P90" s="33">
        <v>470000</v>
      </c>
      <c r="Q90" s="33">
        <v>0</v>
      </c>
      <c r="R90" s="33">
        <v>480000</v>
      </c>
      <c r="S90" s="27" t="s">
        <v>82</v>
      </c>
      <c r="T90" s="29" t="s">
        <v>518</v>
      </c>
      <c r="U90" s="27"/>
      <c r="V90" s="27" t="s">
        <v>435</v>
      </c>
      <c r="W90" s="30" t="s">
        <v>549</v>
      </c>
      <c r="X90" s="35" t="s">
        <v>418</v>
      </c>
    </row>
    <row r="91" spans="1:24" ht="56.25" x14ac:dyDescent="0.4">
      <c r="A91" s="27">
        <v>87</v>
      </c>
      <c r="B91" s="27" t="s">
        <v>234</v>
      </c>
      <c r="C91" s="27">
        <v>13</v>
      </c>
      <c r="D91" s="29" t="s">
        <v>271</v>
      </c>
      <c r="E91" s="30" t="s">
        <v>272</v>
      </c>
      <c r="F91" s="29" t="s">
        <v>273</v>
      </c>
      <c r="G91" s="29" t="s">
        <v>133</v>
      </c>
      <c r="H91" s="40" t="s">
        <v>97</v>
      </c>
      <c r="I91" s="41" t="s">
        <v>403</v>
      </c>
      <c r="J91" s="33">
        <f t="shared" si="2"/>
        <v>3500</v>
      </c>
      <c r="K91" s="33">
        <v>3500</v>
      </c>
      <c r="L91" s="33">
        <v>0</v>
      </c>
      <c r="M91" s="33">
        <v>0</v>
      </c>
      <c r="N91" s="28" t="s">
        <v>9</v>
      </c>
      <c r="O91" s="34">
        <f t="shared" si="3"/>
        <v>3487000</v>
      </c>
      <c r="P91" s="33">
        <v>2666000</v>
      </c>
      <c r="Q91" s="33">
        <v>0</v>
      </c>
      <c r="R91" s="33">
        <v>821000</v>
      </c>
      <c r="S91" s="27" t="s">
        <v>82</v>
      </c>
      <c r="T91" s="29" t="s">
        <v>519</v>
      </c>
      <c r="U91" s="27"/>
      <c r="V91" s="27" t="s">
        <v>435</v>
      </c>
      <c r="W91" s="38" t="s">
        <v>551</v>
      </c>
      <c r="X91" s="35" t="s">
        <v>418</v>
      </c>
    </row>
    <row r="92" spans="1:24" ht="112.5" x14ac:dyDescent="0.4">
      <c r="A92" s="27">
        <v>88</v>
      </c>
      <c r="B92" s="27" t="s">
        <v>234</v>
      </c>
      <c r="C92" s="27">
        <v>14</v>
      </c>
      <c r="D92" s="29" t="s">
        <v>274</v>
      </c>
      <c r="E92" s="30" t="s">
        <v>275</v>
      </c>
      <c r="F92" s="29" t="s">
        <v>276</v>
      </c>
      <c r="G92" s="29" t="s">
        <v>133</v>
      </c>
      <c r="H92" s="40" t="s">
        <v>97</v>
      </c>
      <c r="I92" s="41" t="s">
        <v>399</v>
      </c>
      <c r="J92" s="33">
        <f t="shared" si="2"/>
        <v>21029</v>
      </c>
      <c r="K92" s="33">
        <v>21029</v>
      </c>
      <c r="L92" s="33">
        <v>0</v>
      </c>
      <c r="M92" s="33">
        <v>0</v>
      </c>
      <c r="N92" s="28" t="s">
        <v>9</v>
      </c>
      <c r="O92" s="34">
        <f t="shared" si="3"/>
        <v>21028286</v>
      </c>
      <c r="P92" s="33">
        <v>20240000</v>
      </c>
      <c r="Q92" s="33">
        <v>0</v>
      </c>
      <c r="R92" s="33">
        <v>788286</v>
      </c>
      <c r="S92" s="27" t="s">
        <v>82</v>
      </c>
      <c r="T92" s="29" t="s">
        <v>520</v>
      </c>
      <c r="U92" s="27" t="s">
        <v>435</v>
      </c>
      <c r="V92" s="27" t="s">
        <v>435</v>
      </c>
      <c r="W92" s="29" t="s">
        <v>521</v>
      </c>
      <c r="X92" s="35" t="s">
        <v>418</v>
      </c>
    </row>
    <row r="93" spans="1:24" ht="187.5" x14ac:dyDescent="0.4">
      <c r="A93" s="27">
        <v>89</v>
      </c>
      <c r="B93" s="27" t="s">
        <v>234</v>
      </c>
      <c r="C93" s="27">
        <v>15</v>
      </c>
      <c r="D93" s="29" t="s">
        <v>18</v>
      </c>
      <c r="E93" s="30" t="s">
        <v>277</v>
      </c>
      <c r="F93" s="29" t="s">
        <v>119</v>
      </c>
      <c r="G93" s="29" t="s">
        <v>278</v>
      </c>
      <c r="H93" s="40" t="s">
        <v>97</v>
      </c>
      <c r="I93" s="41" t="s">
        <v>403</v>
      </c>
      <c r="J93" s="33">
        <f t="shared" si="2"/>
        <v>4062</v>
      </c>
      <c r="K93" s="33">
        <v>4062</v>
      </c>
      <c r="L93" s="33">
        <v>0</v>
      </c>
      <c r="M93" s="33">
        <v>0</v>
      </c>
      <c r="N93" s="28" t="s">
        <v>9</v>
      </c>
      <c r="O93" s="34">
        <f t="shared" si="3"/>
        <v>1725000</v>
      </c>
      <c r="P93" s="33">
        <v>940000</v>
      </c>
      <c r="Q93" s="33">
        <v>0</v>
      </c>
      <c r="R93" s="33">
        <v>785000</v>
      </c>
      <c r="S93" s="27" t="s">
        <v>82</v>
      </c>
      <c r="T93" s="29" t="s">
        <v>772</v>
      </c>
      <c r="U93" s="27"/>
      <c r="V93" s="27" t="s">
        <v>435</v>
      </c>
      <c r="W93" s="29" t="s">
        <v>444</v>
      </c>
      <c r="X93" s="35" t="s">
        <v>417</v>
      </c>
    </row>
    <row r="94" spans="1:24" ht="75" x14ac:dyDescent="0.4">
      <c r="A94" s="27">
        <v>90</v>
      </c>
      <c r="B94" s="27" t="s">
        <v>234</v>
      </c>
      <c r="C94" s="27">
        <v>16</v>
      </c>
      <c r="D94" s="29" t="s">
        <v>279</v>
      </c>
      <c r="E94" s="30" t="s">
        <v>280</v>
      </c>
      <c r="F94" s="29" t="s">
        <v>281</v>
      </c>
      <c r="G94" s="29" t="s">
        <v>282</v>
      </c>
      <c r="H94" s="42" t="s">
        <v>869</v>
      </c>
      <c r="I94" s="41" t="s">
        <v>403</v>
      </c>
      <c r="J94" s="33">
        <f t="shared" si="2"/>
        <v>1610</v>
      </c>
      <c r="K94" s="33">
        <v>800</v>
      </c>
      <c r="L94" s="33">
        <v>800</v>
      </c>
      <c r="M94" s="33">
        <v>10</v>
      </c>
      <c r="N94" s="28" t="s">
        <v>9</v>
      </c>
      <c r="O94" s="34">
        <f t="shared" si="3"/>
        <v>1502335</v>
      </c>
      <c r="P94" s="33">
        <v>750000</v>
      </c>
      <c r="Q94" s="33">
        <v>751000</v>
      </c>
      <c r="R94" s="33">
        <v>1335</v>
      </c>
      <c r="S94" s="27" t="s">
        <v>82</v>
      </c>
      <c r="T94" s="29" t="s">
        <v>628</v>
      </c>
      <c r="U94" s="27" t="s">
        <v>435</v>
      </c>
      <c r="V94" s="27"/>
      <c r="W94" s="29" t="s">
        <v>629</v>
      </c>
      <c r="X94" s="35" t="s">
        <v>422</v>
      </c>
    </row>
    <row r="95" spans="1:24" ht="37.5" x14ac:dyDescent="0.4">
      <c r="A95" s="27">
        <v>91</v>
      </c>
      <c r="B95" s="27" t="s">
        <v>234</v>
      </c>
      <c r="C95" s="27">
        <v>17</v>
      </c>
      <c r="D95" s="29" t="s">
        <v>283</v>
      </c>
      <c r="E95" s="30" t="s">
        <v>284</v>
      </c>
      <c r="F95" s="29" t="s">
        <v>285</v>
      </c>
      <c r="G95" s="29" t="s">
        <v>282</v>
      </c>
      <c r="H95" s="42" t="s">
        <v>870</v>
      </c>
      <c r="I95" s="41" t="s">
        <v>399</v>
      </c>
      <c r="J95" s="33">
        <f t="shared" si="2"/>
        <v>813</v>
      </c>
      <c r="K95" s="33">
        <v>813</v>
      </c>
      <c r="L95" s="33">
        <v>0</v>
      </c>
      <c r="M95" s="33">
        <v>0</v>
      </c>
      <c r="N95" s="28" t="s">
        <v>9</v>
      </c>
      <c r="O95" s="34">
        <f t="shared" si="3"/>
        <v>723800</v>
      </c>
      <c r="P95" s="33">
        <v>360000</v>
      </c>
      <c r="Q95" s="33">
        <v>0</v>
      </c>
      <c r="R95" s="33">
        <v>363800</v>
      </c>
      <c r="S95" s="27" t="s">
        <v>82</v>
      </c>
      <c r="T95" s="29" t="s">
        <v>630</v>
      </c>
      <c r="U95" s="27" t="s">
        <v>435</v>
      </c>
      <c r="V95" s="27"/>
      <c r="W95" s="29" t="s">
        <v>631</v>
      </c>
      <c r="X95" s="35" t="s">
        <v>422</v>
      </c>
    </row>
    <row r="96" spans="1:24" ht="56.25" x14ac:dyDescent="0.4">
      <c r="A96" s="27">
        <v>92</v>
      </c>
      <c r="B96" s="27" t="s">
        <v>234</v>
      </c>
      <c r="C96" s="27">
        <v>18</v>
      </c>
      <c r="D96" s="29" t="s">
        <v>286</v>
      </c>
      <c r="E96" s="30" t="s">
        <v>287</v>
      </c>
      <c r="F96" s="29" t="s">
        <v>288</v>
      </c>
      <c r="G96" s="29" t="s">
        <v>289</v>
      </c>
      <c r="H96" s="42" t="s">
        <v>871</v>
      </c>
      <c r="I96" s="41" t="s">
        <v>406</v>
      </c>
      <c r="J96" s="33">
        <f t="shared" si="2"/>
        <v>7311</v>
      </c>
      <c r="K96" s="33">
        <v>7311</v>
      </c>
      <c r="L96" s="33">
        <v>0</v>
      </c>
      <c r="M96" s="33">
        <v>0</v>
      </c>
      <c r="N96" s="28" t="s">
        <v>9</v>
      </c>
      <c r="O96" s="34">
        <f t="shared" si="3"/>
        <v>6721000</v>
      </c>
      <c r="P96" s="33">
        <v>5825000</v>
      </c>
      <c r="Q96" s="33">
        <v>0</v>
      </c>
      <c r="R96" s="33">
        <v>896000</v>
      </c>
      <c r="S96" s="27" t="s">
        <v>82</v>
      </c>
      <c r="T96" s="29" t="s">
        <v>632</v>
      </c>
      <c r="U96" s="27" t="s">
        <v>435</v>
      </c>
      <c r="V96" s="27"/>
      <c r="W96" s="29" t="s">
        <v>633</v>
      </c>
      <c r="X96" s="35" t="s">
        <v>422</v>
      </c>
    </row>
    <row r="97" spans="1:24" ht="93.75" x14ac:dyDescent="0.4">
      <c r="A97" s="27">
        <v>93</v>
      </c>
      <c r="B97" s="27" t="s">
        <v>234</v>
      </c>
      <c r="C97" s="27">
        <v>19</v>
      </c>
      <c r="D97" s="29" t="s">
        <v>290</v>
      </c>
      <c r="E97" s="30" t="s">
        <v>291</v>
      </c>
      <c r="F97" s="29" t="s">
        <v>292</v>
      </c>
      <c r="G97" s="29" t="s">
        <v>335</v>
      </c>
      <c r="H97" s="40" t="s">
        <v>103</v>
      </c>
      <c r="I97" s="41" t="s">
        <v>402</v>
      </c>
      <c r="J97" s="33">
        <f t="shared" si="2"/>
        <v>900</v>
      </c>
      <c r="K97" s="33">
        <v>900</v>
      </c>
      <c r="L97" s="33">
        <v>0</v>
      </c>
      <c r="M97" s="33">
        <v>0</v>
      </c>
      <c r="N97" s="28" t="s">
        <v>9</v>
      </c>
      <c r="O97" s="34">
        <f t="shared" si="3"/>
        <v>899052</v>
      </c>
      <c r="P97" s="33">
        <v>440000</v>
      </c>
      <c r="Q97" s="33">
        <v>0</v>
      </c>
      <c r="R97" s="33">
        <v>459052</v>
      </c>
      <c r="S97" s="27" t="s">
        <v>82</v>
      </c>
      <c r="T97" s="29" t="s">
        <v>574</v>
      </c>
      <c r="U97" s="27" t="s">
        <v>435</v>
      </c>
      <c r="V97" s="27"/>
      <c r="W97" s="29" t="s">
        <v>575</v>
      </c>
      <c r="X97" s="35" t="s">
        <v>423</v>
      </c>
    </row>
    <row r="98" spans="1:24" ht="93.75" x14ac:dyDescent="0.4">
      <c r="A98" s="27">
        <v>94</v>
      </c>
      <c r="B98" s="27" t="s">
        <v>234</v>
      </c>
      <c r="C98" s="27">
        <v>20</v>
      </c>
      <c r="D98" s="29" t="s">
        <v>294</v>
      </c>
      <c r="E98" s="30" t="s">
        <v>291</v>
      </c>
      <c r="F98" s="29" t="s">
        <v>295</v>
      </c>
      <c r="G98" s="29" t="s">
        <v>293</v>
      </c>
      <c r="H98" s="40" t="s">
        <v>97</v>
      </c>
      <c r="I98" s="41" t="s">
        <v>410</v>
      </c>
      <c r="J98" s="33">
        <f t="shared" si="2"/>
        <v>3083</v>
      </c>
      <c r="K98" s="33">
        <v>3083</v>
      </c>
      <c r="L98" s="33">
        <v>0</v>
      </c>
      <c r="M98" s="33">
        <v>0</v>
      </c>
      <c r="N98" s="28" t="s">
        <v>9</v>
      </c>
      <c r="O98" s="34">
        <f t="shared" si="3"/>
        <v>3082288</v>
      </c>
      <c r="P98" s="33">
        <v>2303000</v>
      </c>
      <c r="Q98" s="33">
        <v>0</v>
      </c>
      <c r="R98" s="33">
        <v>779288</v>
      </c>
      <c r="S98" s="27" t="s">
        <v>82</v>
      </c>
      <c r="T98" s="29" t="s">
        <v>576</v>
      </c>
      <c r="U98" s="27" t="s">
        <v>435</v>
      </c>
      <c r="V98" s="27"/>
      <c r="W98" s="29" t="s">
        <v>575</v>
      </c>
      <c r="X98" s="35" t="s">
        <v>423</v>
      </c>
    </row>
    <row r="99" spans="1:24" ht="56.25" x14ac:dyDescent="0.4">
      <c r="A99" s="27">
        <v>95</v>
      </c>
      <c r="B99" s="27" t="s">
        <v>234</v>
      </c>
      <c r="C99" s="27">
        <v>21</v>
      </c>
      <c r="D99" s="29" t="s">
        <v>44</v>
      </c>
      <c r="E99" s="30" t="s">
        <v>296</v>
      </c>
      <c r="F99" s="29" t="s">
        <v>336</v>
      </c>
      <c r="G99" s="29" t="s">
        <v>303</v>
      </c>
      <c r="H99" s="40" t="s">
        <v>97</v>
      </c>
      <c r="I99" s="41" t="s">
        <v>412</v>
      </c>
      <c r="J99" s="33">
        <f t="shared" si="2"/>
        <v>650</v>
      </c>
      <c r="K99" s="33">
        <v>650</v>
      </c>
      <c r="L99" s="33">
        <v>0</v>
      </c>
      <c r="M99" s="33">
        <v>0</v>
      </c>
      <c r="N99" s="28" t="s">
        <v>9</v>
      </c>
      <c r="O99" s="34">
        <f t="shared" si="3"/>
        <v>649996</v>
      </c>
      <c r="P99" s="33">
        <v>320000</v>
      </c>
      <c r="Q99" s="33">
        <v>0</v>
      </c>
      <c r="R99" s="33">
        <v>329996</v>
      </c>
      <c r="S99" s="27" t="s">
        <v>82</v>
      </c>
      <c r="T99" s="29" t="s">
        <v>769</v>
      </c>
      <c r="U99" s="27" t="s">
        <v>435</v>
      </c>
      <c r="V99" s="27"/>
      <c r="W99" s="29" t="s">
        <v>477</v>
      </c>
      <c r="X99" s="35" t="s">
        <v>424</v>
      </c>
    </row>
    <row r="100" spans="1:24" ht="75" x14ac:dyDescent="0.4">
      <c r="A100" s="27">
        <v>96</v>
      </c>
      <c r="B100" s="27" t="s">
        <v>234</v>
      </c>
      <c r="C100" s="27">
        <v>22</v>
      </c>
      <c r="D100" s="29" t="s">
        <v>43</v>
      </c>
      <c r="E100" s="30" t="s">
        <v>297</v>
      </c>
      <c r="F100" s="29" t="s">
        <v>298</v>
      </c>
      <c r="G100" s="29" t="s">
        <v>299</v>
      </c>
      <c r="H100" s="40" t="s">
        <v>410</v>
      </c>
      <c r="I100" s="41" t="s">
        <v>403</v>
      </c>
      <c r="J100" s="33">
        <f t="shared" si="2"/>
        <v>794</v>
      </c>
      <c r="K100" s="33">
        <v>794</v>
      </c>
      <c r="L100" s="33">
        <v>0</v>
      </c>
      <c r="M100" s="33">
        <v>0</v>
      </c>
      <c r="N100" s="28" t="s">
        <v>9</v>
      </c>
      <c r="O100" s="34">
        <f t="shared" si="3"/>
        <v>783500</v>
      </c>
      <c r="P100" s="33">
        <v>390000</v>
      </c>
      <c r="Q100" s="33">
        <v>0</v>
      </c>
      <c r="R100" s="33">
        <v>393500</v>
      </c>
      <c r="S100" s="27" t="s">
        <v>82</v>
      </c>
      <c r="T100" s="29" t="s">
        <v>577</v>
      </c>
      <c r="U100" s="27" t="s">
        <v>435</v>
      </c>
      <c r="V100" s="27"/>
      <c r="W100" s="29" t="s">
        <v>578</v>
      </c>
      <c r="X100" s="35" t="s">
        <v>423</v>
      </c>
    </row>
    <row r="101" spans="1:24" ht="93.75" x14ac:dyDescent="0.4">
      <c r="A101" s="27">
        <v>97</v>
      </c>
      <c r="B101" s="27" t="s">
        <v>234</v>
      </c>
      <c r="C101" s="27">
        <v>23</v>
      </c>
      <c r="D101" s="29" t="s">
        <v>302</v>
      </c>
      <c r="E101" s="30" t="s">
        <v>370</v>
      </c>
      <c r="F101" s="29" t="s">
        <v>300</v>
      </c>
      <c r="G101" s="29" t="s">
        <v>301</v>
      </c>
      <c r="H101" s="40" t="s">
        <v>105</v>
      </c>
      <c r="I101" s="41" t="s">
        <v>403</v>
      </c>
      <c r="J101" s="33">
        <f t="shared" si="2"/>
        <v>11686</v>
      </c>
      <c r="K101" s="33">
        <v>11686</v>
      </c>
      <c r="L101" s="33">
        <v>0</v>
      </c>
      <c r="M101" s="33">
        <v>0</v>
      </c>
      <c r="N101" s="28" t="s">
        <v>9</v>
      </c>
      <c r="O101" s="34">
        <f t="shared" si="3"/>
        <v>13693186</v>
      </c>
      <c r="P101" s="33">
        <v>11000000</v>
      </c>
      <c r="Q101" s="33">
        <v>0</v>
      </c>
      <c r="R101" s="33">
        <v>2693186</v>
      </c>
      <c r="S101" s="27" t="s">
        <v>82</v>
      </c>
      <c r="T101" s="29" t="s">
        <v>465</v>
      </c>
      <c r="U101" s="27"/>
      <c r="V101" s="27" t="s">
        <v>435</v>
      </c>
      <c r="W101" s="29" t="s">
        <v>464</v>
      </c>
      <c r="X101" s="35" t="s">
        <v>425</v>
      </c>
    </row>
    <row r="102" spans="1:24" ht="56.25" x14ac:dyDescent="0.4">
      <c r="A102" s="43">
        <v>98</v>
      </c>
      <c r="B102" s="43" t="s">
        <v>234</v>
      </c>
      <c r="C102" s="43">
        <v>24</v>
      </c>
      <c r="D102" s="39" t="s">
        <v>371</v>
      </c>
      <c r="E102" s="44" t="s">
        <v>380</v>
      </c>
      <c r="F102" s="39" t="s">
        <v>378</v>
      </c>
      <c r="G102" s="39" t="s">
        <v>379</v>
      </c>
      <c r="H102" s="45" t="s">
        <v>399</v>
      </c>
      <c r="I102" s="46" t="s">
        <v>403</v>
      </c>
      <c r="J102" s="47">
        <f t="shared" si="2"/>
        <v>3700</v>
      </c>
      <c r="K102" s="47">
        <v>3700</v>
      </c>
      <c r="L102" s="47">
        <v>0</v>
      </c>
      <c r="M102" s="47">
        <v>0</v>
      </c>
      <c r="N102" s="48" t="s">
        <v>9</v>
      </c>
      <c r="O102" s="49">
        <f t="shared" si="3"/>
        <v>3699000</v>
      </c>
      <c r="P102" s="47">
        <v>0</v>
      </c>
      <c r="Q102" s="47">
        <v>0</v>
      </c>
      <c r="R102" s="47">
        <v>3699000</v>
      </c>
      <c r="S102" s="43" t="s">
        <v>82</v>
      </c>
      <c r="T102" s="39" t="s">
        <v>473</v>
      </c>
      <c r="U102" s="43" t="s">
        <v>435</v>
      </c>
      <c r="V102" s="43"/>
      <c r="W102" s="39" t="s">
        <v>474</v>
      </c>
      <c r="X102" s="37" t="s">
        <v>420</v>
      </c>
    </row>
    <row r="103" spans="1:24" ht="112.5" x14ac:dyDescent="0.4">
      <c r="A103" s="27">
        <v>99</v>
      </c>
      <c r="B103" s="27" t="s">
        <v>234</v>
      </c>
      <c r="C103" s="27">
        <v>25</v>
      </c>
      <c r="D103" s="29" t="s">
        <v>372</v>
      </c>
      <c r="E103" s="30" t="s">
        <v>382</v>
      </c>
      <c r="F103" s="29" t="s">
        <v>381</v>
      </c>
      <c r="G103" s="29" t="s">
        <v>409</v>
      </c>
      <c r="H103" s="40" t="s">
        <v>103</v>
      </c>
      <c r="I103" s="41" t="s">
        <v>403</v>
      </c>
      <c r="J103" s="33">
        <f t="shared" si="2"/>
        <v>31639</v>
      </c>
      <c r="K103" s="33">
        <v>31639</v>
      </c>
      <c r="L103" s="33">
        <v>0</v>
      </c>
      <c r="M103" s="33">
        <v>0</v>
      </c>
      <c r="N103" s="28" t="s">
        <v>9</v>
      </c>
      <c r="O103" s="34">
        <f t="shared" si="3"/>
        <v>29988160</v>
      </c>
      <c r="P103" s="33">
        <v>29098000</v>
      </c>
      <c r="Q103" s="33">
        <v>0</v>
      </c>
      <c r="R103" s="33">
        <v>890160</v>
      </c>
      <c r="S103" s="27" t="s">
        <v>82</v>
      </c>
      <c r="T103" s="29" t="s">
        <v>522</v>
      </c>
      <c r="U103" s="27"/>
      <c r="V103" s="27" t="s">
        <v>435</v>
      </c>
      <c r="W103" s="38" t="s">
        <v>550</v>
      </c>
      <c r="X103" s="35" t="s">
        <v>418</v>
      </c>
    </row>
    <row r="104" spans="1:24" ht="56.25" x14ac:dyDescent="0.4">
      <c r="A104" s="27">
        <v>100</v>
      </c>
      <c r="B104" s="27" t="s">
        <v>234</v>
      </c>
      <c r="C104" s="27">
        <v>26</v>
      </c>
      <c r="D104" s="29" t="s">
        <v>373</v>
      </c>
      <c r="E104" s="30" t="s">
        <v>384</v>
      </c>
      <c r="F104" s="29" t="s">
        <v>383</v>
      </c>
      <c r="G104" s="29" t="s">
        <v>385</v>
      </c>
      <c r="H104" s="40" t="s">
        <v>399</v>
      </c>
      <c r="I104" s="41" t="s">
        <v>403</v>
      </c>
      <c r="J104" s="33">
        <f t="shared" si="2"/>
        <v>1849</v>
      </c>
      <c r="K104" s="33">
        <v>1849</v>
      </c>
      <c r="L104" s="33">
        <v>0</v>
      </c>
      <c r="M104" s="33">
        <v>0</v>
      </c>
      <c r="N104" s="28" t="s">
        <v>9</v>
      </c>
      <c r="O104" s="34">
        <f t="shared" si="3"/>
        <v>1271682</v>
      </c>
      <c r="P104" s="33">
        <v>690000</v>
      </c>
      <c r="Q104" s="33">
        <v>0</v>
      </c>
      <c r="R104" s="33">
        <v>581682</v>
      </c>
      <c r="S104" s="27" t="s">
        <v>82</v>
      </c>
      <c r="T104" s="29" t="s">
        <v>634</v>
      </c>
      <c r="U104" s="27"/>
      <c r="V104" s="27" t="s">
        <v>435</v>
      </c>
      <c r="W104" s="29" t="s">
        <v>635</v>
      </c>
      <c r="X104" s="35" t="s">
        <v>422</v>
      </c>
    </row>
    <row r="105" spans="1:24" ht="56.25" x14ac:dyDescent="0.4">
      <c r="A105" s="27">
        <v>101</v>
      </c>
      <c r="B105" s="27" t="s">
        <v>234</v>
      </c>
      <c r="C105" s="27">
        <v>27</v>
      </c>
      <c r="D105" s="29" t="s">
        <v>374</v>
      </c>
      <c r="E105" s="30" t="s">
        <v>388</v>
      </c>
      <c r="F105" s="29" t="s">
        <v>387</v>
      </c>
      <c r="G105" s="29" t="s">
        <v>386</v>
      </c>
      <c r="H105" s="40" t="s">
        <v>103</v>
      </c>
      <c r="I105" s="41" t="s">
        <v>403</v>
      </c>
      <c r="J105" s="33">
        <f t="shared" si="2"/>
        <v>1265</v>
      </c>
      <c r="K105" s="33">
        <v>1265</v>
      </c>
      <c r="L105" s="33">
        <v>0</v>
      </c>
      <c r="M105" s="33">
        <v>0</v>
      </c>
      <c r="N105" s="28" t="s">
        <v>9</v>
      </c>
      <c r="O105" s="34">
        <f t="shared" si="3"/>
        <v>1018600</v>
      </c>
      <c r="P105" s="33">
        <v>560000</v>
      </c>
      <c r="Q105" s="33">
        <v>0</v>
      </c>
      <c r="R105" s="33">
        <v>458600</v>
      </c>
      <c r="S105" s="27" t="s">
        <v>82</v>
      </c>
      <c r="T105" s="29" t="s">
        <v>579</v>
      </c>
      <c r="U105" s="27" t="s">
        <v>435</v>
      </c>
      <c r="V105" s="27"/>
      <c r="W105" s="29" t="s">
        <v>580</v>
      </c>
      <c r="X105" s="35" t="s">
        <v>423</v>
      </c>
    </row>
    <row r="106" spans="1:24" ht="75" x14ac:dyDescent="0.4">
      <c r="A106" s="27">
        <v>102</v>
      </c>
      <c r="B106" s="27" t="s">
        <v>234</v>
      </c>
      <c r="C106" s="27">
        <v>28</v>
      </c>
      <c r="D106" s="29" t="s">
        <v>375</v>
      </c>
      <c r="E106" s="30" t="s">
        <v>391</v>
      </c>
      <c r="F106" s="29" t="s">
        <v>389</v>
      </c>
      <c r="G106" s="29" t="s">
        <v>390</v>
      </c>
      <c r="H106" s="40" t="s">
        <v>97</v>
      </c>
      <c r="I106" s="41" t="s">
        <v>403</v>
      </c>
      <c r="J106" s="33">
        <f t="shared" si="2"/>
        <v>4303</v>
      </c>
      <c r="K106" s="33">
        <v>4303</v>
      </c>
      <c r="L106" s="33">
        <v>0</v>
      </c>
      <c r="M106" s="33">
        <v>0</v>
      </c>
      <c r="N106" s="28" t="s">
        <v>9</v>
      </c>
      <c r="O106" s="34">
        <f t="shared" si="3"/>
        <v>3817908</v>
      </c>
      <c r="P106" s="33">
        <v>2950000</v>
      </c>
      <c r="Q106" s="33">
        <v>0</v>
      </c>
      <c r="R106" s="33">
        <v>867908</v>
      </c>
      <c r="S106" s="27" t="s">
        <v>82</v>
      </c>
      <c r="T106" s="29" t="s">
        <v>461</v>
      </c>
      <c r="U106" s="27" t="s">
        <v>435</v>
      </c>
      <c r="V106" s="27"/>
      <c r="W106" s="29" t="s">
        <v>462</v>
      </c>
      <c r="X106" s="35" t="s">
        <v>427</v>
      </c>
    </row>
    <row r="107" spans="1:24" ht="93.75" x14ac:dyDescent="0.4">
      <c r="A107" s="27">
        <v>103</v>
      </c>
      <c r="B107" s="27" t="s">
        <v>234</v>
      </c>
      <c r="C107" s="27">
        <v>29</v>
      </c>
      <c r="D107" s="29" t="s">
        <v>376</v>
      </c>
      <c r="E107" s="30" t="s">
        <v>394</v>
      </c>
      <c r="F107" s="29" t="s">
        <v>392</v>
      </c>
      <c r="G107" s="29" t="s">
        <v>393</v>
      </c>
      <c r="H107" s="40" t="s">
        <v>103</v>
      </c>
      <c r="I107" s="41" t="s">
        <v>403</v>
      </c>
      <c r="J107" s="33">
        <f t="shared" si="2"/>
        <v>51850</v>
      </c>
      <c r="K107" s="33">
        <v>51850</v>
      </c>
      <c r="L107" s="33">
        <v>0</v>
      </c>
      <c r="M107" s="33">
        <v>0</v>
      </c>
      <c r="N107" s="28" t="s">
        <v>9</v>
      </c>
      <c r="O107" s="34">
        <f t="shared" si="3"/>
        <v>48175451</v>
      </c>
      <c r="P107" s="33">
        <v>47250000</v>
      </c>
      <c r="Q107" s="33">
        <v>0</v>
      </c>
      <c r="R107" s="33">
        <v>925451</v>
      </c>
      <c r="S107" s="27" t="s">
        <v>82</v>
      </c>
      <c r="T107" s="29" t="s">
        <v>562</v>
      </c>
      <c r="U107" s="27"/>
      <c r="V107" s="27" t="s">
        <v>435</v>
      </c>
      <c r="W107" s="29" t="s">
        <v>561</v>
      </c>
      <c r="X107" s="35" t="s">
        <v>420</v>
      </c>
    </row>
    <row r="108" spans="1:24" ht="75" x14ac:dyDescent="0.4">
      <c r="A108" s="27">
        <v>104</v>
      </c>
      <c r="B108" s="27" t="s">
        <v>234</v>
      </c>
      <c r="C108" s="27">
        <v>30</v>
      </c>
      <c r="D108" s="29" t="s">
        <v>377</v>
      </c>
      <c r="E108" s="30" t="s">
        <v>397</v>
      </c>
      <c r="F108" s="29" t="s">
        <v>395</v>
      </c>
      <c r="G108" s="29" t="s">
        <v>396</v>
      </c>
      <c r="H108" s="40" t="s">
        <v>103</v>
      </c>
      <c r="I108" s="41" t="s">
        <v>402</v>
      </c>
      <c r="J108" s="33">
        <f t="shared" si="2"/>
        <v>24862</v>
      </c>
      <c r="K108" s="33">
        <v>24862</v>
      </c>
      <c r="L108" s="33">
        <v>0</v>
      </c>
      <c r="M108" s="33">
        <v>0</v>
      </c>
      <c r="N108" s="28" t="s">
        <v>9</v>
      </c>
      <c r="O108" s="34">
        <f t="shared" si="3"/>
        <v>22448400</v>
      </c>
      <c r="P108" s="33">
        <v>21607000</v>
      </c>
      <c r="Q108" s="33">
        <v>0</v>
      </c>
      <c r="R108" s="33">
        <v>841400</v>
      </c>
      <c r="S108" s="27" t="s">
        <v>82</v>
      </c>
      <c r="T108" s="29" t="s">
        <v>503</v>
      </c>
      <c r="U108" s="27"/>
      <c r="V108" s="27" t="s">
        <v>435</v>
      </c>
      <c r="W108" s="29" t="s">
        <v>504</v>
      </c>
      <c r="X108" s="37" t="s">
        <v>415</v>
      </c>
    </row>
    <row r="109" spans="1:24" ht="93.75" x14ac:dyDescent="0.4">
      <c r="A109" s="27">
        <v>105</v>
      </c>
      <c r="B109" s="27" t="s">
        <v>447</v>
      </c>
      <c r="C109" s="27">
        <v>1</v>
      </c>
      <c r="D109" s="29" t="s">
        <v>63</v>
      </c>
      <c r="E109" s="30" t="s">
        <v>893</v>
      </c>
      <c r="F109" s="29" t="s">
        <v>656</v>
      </c>
      <c r="G109" s="29" t="s">
        <v>657</v>
      </c>
      <c r="H109" s="40" t="s">
        <v>963</v>
      </c>
      <c r="I109" s="41" t="s">
        <v>724</v>
      </c>
      <c r="J109" s="33">
        <f>SUM(K109:M109)</f>
        <v>29199</v>
      </c>
      <c r="K109" s="33">
        <v>29199</v>
      </c>
      <c r="L109" s="33">
        <v>0</v>
      </c>
      <c r="M109" s="33">
        <v>0</v>
      </c>
      <c r="N109" s="28" t="s">
        <v>9</v>
      </c>
      <c r="O109" s="34">
        <f>SUM(P109:R109)</f>
        <v>22763840</v>
      </c>
      <c r="P109" s="33">
        <v>22200000</v>
      </c>
      <c r="Q109" s="33">
        <v>0</v>
      </c>
      <c r="R109" s="33">
        <v>563840</v>
      </c>
      <c r="S109" s="29" t="s">
        <v>935</v>
      </c>
      <c r="T109" s="29" t="s">
        <v>1016</v>
      </c>
      <c r="U109" s="27" t="s">
        <v>435</v>
      </c>
      <c r="V109" s="27"/>
      <c r="W109" s="29" t="s">
        <v>1017</v>
      </c>
      <c r="X109" s="35" t="s">
        <v>428</v>
      </c>
    </row>
    <row r="110" spans="1:24" ht="206.25" x14ac:dyDescent="0.4">
      <c r="A110" s="27">
        <v>106</v>
      </c>
      <c r="B110" s="27" t="s">
        <v>447</v>
      </c>
      <c r="C110" s="27">
        <v>2</v>
      </c>
      <c r="D110" s="29" t="s">
        <v>448</v>
      </c>
      <c r="E110" s="30" t="s">
        <v>912</v>
      </c>
      <c r="F110" s="29" t="s">
        <v>658</v>
      </c>
      <c r="G110" s="29" t="s">
        <v>657</v>
      </c>
      <c r="H110" s="40" t="s">
        <v>873</v>
      </c>
      <c r="I110" s="41" t="s">
        <v>724</v>
      </c>
      <c r="J110" s="33">
        <f t="shared" si="2"/>
        <v>5100</v>
      </c>
      <c r="K110" s="33">
        <v>5100</v>
      </c>
      <c r="L110" s="33">
        <v>0</v>
      </c>
      <c r="M110" s="33">
        <v>0</v>
      </c>
      <c r="N110" s="28" t="s">
        <v>9</v>
      </c>
      <c r="O110" s="34">
        <f t="shared" ref="O110:O141" si="4">SUM(P110:R110)</f>
        <v>4967600</v>
      </c>
      <c r="P110" s="33">
        <v>4400000</v>
      </c>
      <c r="Q110" s="33">
        <v>0</v>
      </c>
      <c r="R110" s="33">
        <v>567600</v>
      </c>
      <c r="S110" s="29" t="s">
        <v>936</v>
      </c>
      <c r="T110" s="29" t="s">
        <v>1018</v>
      </c>
      <c r="U110" s="27"/>
      <c r="V110" s="27" t="s">
        <v>435</v>
      </c>
      <c r="W110" s="29" t="s">
        <v>1019</v>
      </c>
      <c r="X110" s="35" t="s">
        <v>428</v>
      </c>
    </row>
    <row r="111" spans="1:24" ht="75" x14ac:dyDescent="0.4">
      <c r="A111" s="27">
        <v>107</v>
      </c>
      <c r="B111" s="27" t="s">
        <v>447</v>
      </c>
      <c r="C111" s="27">
        <v>3</v>
      </c>
      <c r="D111" s="29" t="s">
        <v>449</v>
      </c>
      <c r="E111" s="30" t="s">
        <v>781</v>
      </c>
      <c r="F111" s="29" t="s">
        <v>660</v>
      </c>
      <c r="G111" s="29" t="s">
        <v>661</v>
      </c>
      <c r="H111" s="40" t="s">
        <v>802</v>
      </c>
      <c r="I111" s="41" t="s">
        <v>726</v>
      </c>
      <c r="J111" s="33">
        <f t="shared" si="2"/>
        <v>5491</v>
      </c>
      <c r="K111" s="33">
        <v>5491</v>
      </c>
      <c r="L111" s="33">
        <v>0</v>
      </c>
      <c r="M111" s="33">
        <v>0</v>
      </c>
      <c r="N111" s="28" t="s">
        <v>9</v>
      </c>
      <c r="O111" s="34">
        <f t="shared" si="4"/>
        <v>4749226</v>
      </c>
      <c r="P111" s="33">
        <v>4200000</v>
      </c>
      <c r="Q111" s="33">
        <v>0</v>
      </c>
      <c r="R111" s="33">
        <v>549226</v>
      </c>
      <c r="S111" s="29" t="s">
        <v>937</v>
      </c>
      <c r="T111" s="29" t="s">
        <v>988</v>
      </c>
      <c r="U111" s="27"/>
      <c r="V111" s="27" t="s">
        <v>435</v>
      </c>
      <c r="W111" s="29" t="s">
        <v>989</v>
      </c>
      <c r="X111" s="35" t="s">
        <v>415</v>
      </c>
    </row>
    <row r="112" spans="1:24" ht="131.25" x14ac:dyDescent="0.4">
      <c r="A112" s="27">
        <v>108</v>
      </c>
      <c r="B112" s="27" t="s">
        <v>447</v>
      </c>
      <c r="C112" s="27">
        <v>4</v>
      </c>
      <c r="D112" s="29" t="s">
        <v>238</v>
      </c>
      <c r="E112" s="30" t="s">
        <v>913</v>
      </c>
      <c r="F112" s="29" t="s">
        <v>662</v>
      </c>
      <c r="G112" s="29" t="s">
        <v>663</v>
      </c>
      <c r="H112" s="40" t="s">
        <v>801</v>
      </c>
      <c r="I112" s="41" t="s">
        <v>817</v>
      </c>
      <c r="J112" s="33">
        <f>SUM(K112:M112)</f>
        <v>7656</v>
      </c>
      <c r="K112" s="33">
        <v>7656</v>
      </c>
      <c r="L112" s="33">
        <v>0</v>
      </c>
      <c r="M112" s="33">
        <v>0</v>
      </c>
      <c r="N112" s="28" t="s">
        <v>9</v>
      </c>
      <c r="O112" s="34">
        <f t="shared" si="4"/>
        <v>7315000</v>
      </c>
      <c r="P112" s="33">
        <v>6800000</v>
      </c>
      <c r="Q112" s="33">
        <v>0</v>
      </c>
      <c r="R112" s="33">
        <v>515000</v>
      </c>
      <c r="S112" s="29" t="s">
        <v>938</v>
      </c>
      <c r="T112" s="29" t="s">
        <v>938</v>
      </c>
      <c r="U112" s="27" t="s">
        <v>435</v>
      </c>
      <c r="V112" s="27"/>
      <c r="W112" s="29" t="s">
        <v>987</v>
      </c>
      <c r="X112" s="35" t="s">
        <v>415</v>
      </c>
    </row>
    <row r="113" spans="1:24" ht="75" x14ac:dyDescent="0.4">
      <c r="A113" s="27">
        <v>109</v>
      </c>
      <c r="B113" s="27" t="s">
        <v>447</v>
      </c>
      <c r="C113" s="27">
        <v>5</v>
      </c>
      <c r="D113" s="29" t="s">
        <v>450</v>
      </c>
      <c r="E113" s="30" t="s">
        <v>783</v>
      </c>
      <c r="F113" s="29" t="s">
        <v>664</v>
      </c>
      <c r="G113" s="29" t="s">
        <v>665</v>
      </c>
      <c r="H113" s="40" t="s">
        <v>728</v>
      </c>
      <c r="I113" s="41" t="s">
        <v>874</v>
      </c>
      <c r="J113" s="33">
        <f t="shared" si="2"/>
        <v>4390</v>
      </c>
      <c r="K113" s="33">
        <v>4390</v>
      </c>
      <c r="L113" s="33">
        <v>0</v>
      </c>
      <c r="M113" s="33">
        <v>0</v>
      </c>
      <c r="N113" s="28" t="s">
        <v>9</v>
      </c>
      <c r="O113" s="34">
        <f t="shared" si="4"/>
        <v>3875000</v>
      </c>
      <c r="P113" s="33">
        <v>2200000</v>
      </c>
      <c r="Q113" s="33">
        <v>0</v>
      </c>
      <c r="R113" s="33">
        <v>1675000</v>
      </c>
      <c r="S113" s="29" t="s">
        <v>741</v>
      </c>
      <c r="T113" s="29" t="s">
        <v>982</v>
      </c>
      <c r="U113" s="27"/>
      <c r="V113" s="27" t="s">
        <v>435</v>
      </c>
      <c r="W113" s="29" t="s">
        <v>983</v>
      </c>
      <c r="X113" s="35" t="s">
        <v>415</v>
      </c>
    </row>
    <row r="114" spans="1:24" ht="112.5" x14ac:dyDescent="0.4">
      <c r="A114" s="27">
        <v>110</v>
      </c>
      <c r="B114" s="27" t="s">
        <v>447</v>
      </c>
      <c r="C114" s="27">
        <v>6</v>
      </c>
      <c r="D114" s="29" t="s">
        <v>894</v>
      </c>
      <c r="E114" s="30" t="s">
        <v>914</v>
      </c>
      <c r="F114" s="29" t="s">
        <v>666</v>
      </c>
      <c r="G114" s="29" t="s">
        <v>667</v>
      </c>
      <c r="H114" s="40" t="s">
        <v>728</v>
      </c>
      <c r="I114" s="41" t="s">
        <v>964</v>
      </c>
      <c r="J114" s="33">
        <f t="shared" si="2"/>
        <v>28510</v>
      </c>
      <c r="K114" s="33">
        <v>28510</v>
      </c>
      <c r="L114" s="33">
        <v>0</v>
      </c>
      <c r="M114" s="33">
        <v>0</v>
      </c>
      <c r="N114" s="28" t="s">
        <v>9</v>
      </c>
      <c r="O114" s="34">
        <f t="shared" si="4"/>
        <v>10376608</v>
      </c>
      <c r="P114" s="33">
        <v>9300000</v>
      </c>
      <c r="Q114" s="33">
        <v>0</v>
      </c>
      <c r="R114" s="33">
        <v>1076608</v>
      </c>
      <c r="S114" s="29" t="s">
        <v>939</v>
      </c>
      <c r="T114" s="29" t="s">
        <v>1021</v>
      </c>
      <c r="U114" s="27"/>
      <c r="V114" s="27" t="s">
        <v>435</v>
      </c>
      <c r="W114" s="29" t="s">
        <v>1022</v>
      </c>
      <c r="X114" s="35" t="s">
        <v>430</v>
      </c>
    </row>
    <row r="115" spans="1:24" ht="75" x14ac:dyDescent="0.4">
      <c r="A115" s="27">
        <v>111</v>
      </c>
      <c r="B115" s="27" t="s">
        <v>447</v>
      </c>
      <c r="C115" s="27">
        <v>7</v>
      </c>
      <c r="D115" s="29" t="s">
        <v>895</v>
      </c>
      <c r="E115" s="30" t="s">
        <v>915</v>
      </c>
      <c r="F115" s="29" t="s">
        <v>668</v>
      </c>
      <c r="G115" s="29" t="s">
        <v>669</v>
      </c>
      <c r="H115" s="40" t="s">
        <v>728</v>
      </c>
      <c r="I115" s="50" t="s">
        <v>965</v>
      </c>
      <c r="J115" s="33">
        <f t="shared" si="2"/>
        <v>20540</v>
      </c>
      <c r="K115" s="33">
        <v>20540</v>
      </c>
      <c r="L115" s="33">
        <v>0</v>
      </c>
      <c r="M115" s="33">
        <v>0</v>
      </c>
      <c r="N115" s="28" t="s">
        <v>886</v>
      </c>
      <c r="O115" s="49"/>
      <c r="P115" s="47"/>
      <c r="Q115" s="47"/>
      <c r="R115" s="47"/>
      <c r="S115" s="29" t="s">
        <v>940</v>
      </c>
      <c r="T115" s="29"/>
      <c r="U115" s="27"/>
      <c r="V115" s="27"/>
      <c r="W115" s="29"/>
      <c r="X115" s="35" t="s">
        <v>430</v>
      </c>
    </row>
    <row r="116" spans="1:24" ht="56.25" x14ac:dyDescent="0.4">
      <c r="A116" s="27">
        <v>112</v>
      </c>
      <c r="B116" s="27" t="s">
        <v>447</v>
      </c>
      <c r="C116" s="27">
        <v>8</v>
      </c>
      <c r="D116" s="29" t="s">
        <v>271</v>
      </c>
      <c r="E116" s="30" t="s">
        <v>918</v>
      </c>
      <c r="F116" s="29" t="s">
        <v>313</v>
      </c>
      <c r="G116" s="29" t="s">
        <v>671</v>
      </c>
      <c r="H116" s="40" t="s">
        <v>723</v>
      </c>
      <c r="I116" s="41" t="s">
        <v>724</v>
      </c>
      <c r="J116" s="33">
        <f t="shared" si="2"/>
        <v>3580</v>
      </c>
      <c r="K116" s="33">
        <v>3580</v>
      </c>
      <c r="L116" s="33">
        <v>0</v>
      </c>
      <c r="M116" s="33">
        <v>0</v>
      </c>
      <c r="N116" s="28" t="s">
        <v>9</v>
      </c>
      <c r="O116" s="34">
        <f t="shared" si="4"/>
        <v>3498000</v>
      </c>
      <c r="P116" s="33">
        <v>3000000</v>
      </c>
      <c r="Q116" s="33">
        <v>0</v>
      </c>
      <c r="R116" s="33">
        <v>498000</v>
      </c>
      <c r="S116" s="29" t="s">
        <v>941</v>
      </c>
      <c r="T116" s="29" t="s">
        <v>1011</v>
      </c>
      <c r="U116" s="27"/>
      <c r="V116" s="27" t="s">
        <v>435</v>
      </c>
      <c r="W116" s="29" t="s">
        <v>1007</v>
      </c>
      <c r="X116" s="35" t="s">
        <v>418</v>
      </c>
    </row>
    <row r="117" spans="1:24" ht="75" x14ac:dyDescent="0.4">
      <c r="A117" s="27">
        <v>113</v>
      </c>
      <c r="B117" s="27" t="s">
        <v>447</v>
      </c>
      <c r="C117" s="27">
        <v>9</v>
      </c>
      <c r="D117" s="29" t="s">
        <v>896</v>
      </c>
      <c r="E117" s="30" t="s">
        <v>917</v>
      </c>
      <c r="F117" s="29" t="s">
        <v>673</v>
      </c>
      <c r="G117" s="29" t="s">
        <v>671</v>
      </c>
      <c r="H117" s="40" t="s">
        <v>723</v>
      </c>
      <c r="I117" s="50" t="s">
        <v>967</v>
      </c>
      <c r="J117" s="33">
        <f t="shared" si="2"/>
        <v>24203</v>
      </c>
      <c r="K117" s="33">
        <v>24203</v>
      </c>
      <c r="L117" s="33">
        <v>0</v>
      </c>
      <c r="M117" s="33">
        <v>0</v>
      </c>
      <c r="N117" s="28" t="s">
        <v>886</v>
      </c>
      <c r="O117" s="34"/>
      <c r="P117" s="33"/>
      <c r="Q117" s="33"/>
      <c r="R117" s="33"/>
      <c r="S117" s="29" t="s">
        <v>807</v>
      </c>
      <c r="T117" s="29"/>
      <c r="U117" s="27"/>
      <c r="V117" s="27"/>
      <c r="W117" s="29"/>
      <c r="X117" s="35" t="s">
        <v>418</v>
      </c>
    </row>
    <row r="118" spans="1:24" ht="75" x14ac:dyDescent="0.4">
      <c r="A118" s="27">
        <v>114</v>
      </c>
      <c r="B118" s="27" t="s">
        <v>447</v>
      </c>
      <c r="C118" s="27">
        <v>10</v>
      </c>
      <c r="D118" s="29" t="s">
        <v>897</v>
      </c>
      <c r="E118" s="30" t="s">
        <v>916</v>
      </c>
      <c r="F118" s="29" t="s">
        <v>933</v>
      </c>
      <c r="G118" s="29" t="s">
        <v>934</v>
      </c>
      <c r="H118" s="40" t="s">
        <v>730</v>
      </c>
      <c r="I118" s="50" t="s">
        <v>967</v>
      </c>
      <c r="J118" s="33">
        <f t="shared" si="2"/>
        <v>10655</v>
      </c>
      <c r="K118" s="33">
        <v>10655</v>
      </c>
      <c r="L118" s="33">
        <v>0</v>
      </c>
      <c r="M118" s="33">
        <v>0</v>
      </c>
      <c r="N118" s="28" t="s">
        <v>886</v>
      </c>
      <c r="O118" s="34"/>
      <c r="P118" s="33"/>
      <c r="Q118" s="33"/>
      <c r="R118" s="33"/>
      <c r="S118" s="29" t="s">
        <v>807</v>
      </c>
      <c r="T118" s="29"/>
      <c r="U118" s="27"/>
      <c r="V118" s="27"/>
      <c r="W118" s="29"/>
      <c r="X118" s="35" t="s">
        <v>418</v>
      </c>
    </row>
    <row r="119" spans="1:24" ht="75" x14ac:dyDescent="0.4">
      <c r="A119" s="27">
        <v>115</v>
      </c>
      <c r="B119" s="27" t="s">
        <v>447</v>
      </c>
      <c r="C119" s="27">
        <v>11</v>
      </c>
      <c r="D119" s="29" t="s">
        <v>898</v>
      </c>
      <c r="E119" s="30" t="s">
        <v>919</v>
      </c>
      <c r="F119" s="29" t="s">
        <v>678</v>
      </c>
      <c r="G119" s="29" t="s">
        <v>679</v>
      </c>
      <c r="H119" s="40" t="s">
        <v>723</v>
      </c>
      <c r="I119" s="50" t="s">
        <v>966</v>
      </c>
      <c r="J119" s="33">
        <f t="shared" si="2"/>
        <v>17330</v>
      </c>
      <c r="K119" s="33">
        <v>17330</v>
      </c>
      <c r="L119" s="33">
        <v>0</v>
      </c>
      <c r="M119" s="33">
        <v>0</v>
      </c>
      <c r="N119" s="28" t="s">
        <v>886</v>
      </c>
      <c r="O119" s="34"/>
      <c r="P119" s="33"/>
      <c r="Q119" s="33"/>
      <c r="R119" s="33"/>
      <c r="S119" s="29" t="s">
        <v>942</v>
      </c>
      <c r="T119" s="29"/>
      <c r="U119" s="27"/>
      <c r="V119" s="27"/>
      <c r="W119" s="29"/>
      <c r="X119" s="35" t="s">
        <v>418</v>
      </c>
    </row>
    <row r="120" spans="1:24" ht="75" x14ac:dyDescent="0.4">
      <c r="A120" s="27">
        <v>116</v>
      </c>
      <c r="B120" s="27" t="s">
        <v>447</v>
      </c>
      <c r="C120" s="27">
        <v>12</v>
      </c>
      <c r="D120" s="29" t="s">
        <v>899</v>
      </c>
      <c r="E120" s="30" t="s">
        <v>875</v>
      </c>
      <c r="F120" s="29" t="s">
        <v>678</v>
      </c>
      <c r="G120" s="29" t="s">
        <v>679</v>
      </c>
      <c r="H120" s="40" t="s">
        <v>730</v>
      </c>
      <c r="I120" s="50" t="s">
        <v>966</v>
      </c>
      <c r="J120" s="33">
        <f t="shared" si="2"/>
        <v>12500</v>
      </c>
      <c r="K120" s="33">
        <v>12500</v>
      </c>
      <c r="L120" s="33">
        <v>0</v>
      </c>
      <c r="M120" s="33">
        <v>0</v>
      </c>
      <c r="N120" s="28" t="s">
        <v>886</v>
      </c>
      <c r="O120" s="34"/>
      <c r="P120" s="33"/>
      <c r="Q120" s="33"/>
      <c r="R120" s="33"/>
      <c r="S120" s="29" t="s">
        <v>942</v>
      </c>
      <c r="T120" s="29"/>
      <c r="U120" s="27"/>
      <c r="V120" s="27"/>
      <c r="W120" s="29"/>
      <c r="X120" s="35" t="s">
        <v>418</v>
      </c>
    </row>
    <row r="121" spans="1:24" ht="75" x14ac:dyDescent="0.4">
      <c r="A121" s="27">
        <v>117</v>
      </c>
      <c r="B121" s="27" t="s">
        <v>447</v>
      </c>
      <c r="C121" s="27">
        <v>13</v>
      </c>
      <c r="D121" s="29" t="s">
        <v>451</v>
      </c>
      <c r="E121" s="30" t="s">
        <v>876</v>
      </c>
      <c r="F121" s="29" t="s">
        <v>682</v>
      </c>
      <c r="G121" s="29" t="s">
        <v>683</v>
      </c>
      <c r="H121" s="40" t="s">
        <v>723</v>
      </c>
      <c r="I121" s="41" t="s">
        <v>968</v>
      </c>
      <c r="J121" s="33">
        <f t="shared" si="2"/>
        <v>9702</v>
      </c>
      <c r="K121" s="33">
        <v>9702</v>
      </c>
      <c r="L121" s="33">
        <v>0</v>
      </c>
      <c r="M121" s="33">
        <v>0</v>
      </c>
      <c r="N121" s="28" t="s">
        <v>9</v>
      </c>
      <c r="O121" s="34">
        <f t="shared" si="4"/>
        <v>5664856</v>
      </c>
      <c r="P121" s="33">
        <v>5100000</v>
      </c>
      <c r="Q121" s="33">
        <v>0</v>
      </c>
      <c r="R121" s="33">
        <v>564856</v>
      </c>
      <c r="S121" s="29" t="s">
        <v>1009</v>
      </c>
      <c r="T121" s="29" t="s">
        <v>1010</v>
      </c>
      <c r="U121" s="27"/>
      <c r="V121" s="27" t="s">
        <v>435</v>
      </c>
      <c r="W121" s="29" t="s">
        <v>1008</v>
      </c>
      <c r="X121" s="35" t="s">
        <v>418</v>
      </c>
    </row>
    <row r="122" spans="1:24" ht="131.25" x14ac:dyDescent="0.4">
      <c r="A122" s="27">
        <v>118</v>
      </c>
      <c r="B122" s="27" t="s">
        <v>447</v>
      </c>
      <c r="C122" s="27">
        <v>14</v>
      </c>
      <c r="D122" s="29" t="s">
        <v>452</v>
      </c>
      <c r="E122" s="30" t="s">
        <v>787</v>
      </c>
      <c r="F122" s="29" t="s">
        <v>685</v>
      </c>
      <c r="G122" s="29" t="s">
        <v>686</v>
      </c>
      <c r="H122" s="40" t="s">
        <v>730</v>
      </c>
      <c r="I122" s="41" t="s">
        <v>724</v>
      </c>
      <c r="J122" s="33">
        <f t="shared" si="2"/>
        <v>50000</v>
      </c>
      <c r="K122" s="33">
        <v>50000</v>
      </c>
      <c r="L122" s="33">
        <v>0</v>
      </c>
      <c r="M122" s="33">
        <v>0</v>
      </c>
      <c r="N122" s="28" t="s">
        <v>9</v>
      </c>
      <c r="O122" s="34">
        <f t="shared" si="4"/>
        <v>49742000</v>
      </c>
      <c r="P122" s="33">
        <v>47000000</v>
      </c>
      <c r="Q122" s="33">
        <v>0</v>
      </c>
      <c r="R122" s="33">
        <v>2742000</v>
      </c>
      <c r="S122" s="29" t="s">
        <v>943</v>
      </c>
      <c r="T122" s="29"/>
      <c r="U122" s="27"/>
      <c r="V122" s="27"/>
      <c r="W122" s="29" t="s">
        <v>1035</v>
      </c>
      <c r="X122" s="35" t="s">
        <v>458</v>
      </c>
    </row>
    <row r="123" spans="1:24" ht="187.5" x14ac:dyDescent="0.4">
      <c r="A123" s="27">
        <v>119</v>
      </c>
      <c r="B123" s="27" t="s">
        <v>447</v>
      </c>
      <c r="C123" s="27">
        <v>15</v>
      </c>
      <c r="D123" s="29" t="s">
        <v>900</v>
      </c>
      <c r="E123" s="30" t="s">
        <v>877</v>
      </c>
      <c r="F123" s="29" t="s">
        <v>878</v>
      </c>
      <c r="G123" s="29" t="s">
        <v>879</v>
      </c>
      <c r="H123" s="40" t="s">
        <v>728</v>
      </c>
      <c r="I123" s="41" t="s">
        <v>724</v>
      </c>
      <c r="J123" s="33">
        <f t="shared" si="2"/>
        <v>23771</v>
      </c>
      <c r="K123" s="33">
        <v>23771</v>
      </c>
      <c r="L123" s="33">
        <v>0</v>
      </c>
      <c r="M123" s="33">
        <v>0</v>
      </c>
      <c r="N123" s="28" t="s">
        <v>9</v>
      </c>
      <c r="O123" s="34">
        <f t="shared" si="4"/>
        <v>23650000</v>
      </c>
      <c r="P123" s="33">
        <v>23100000</v>
      </c>
      <c r="Q123" s="33">
        <v>0</v>
      </c>
      <c r="R123" s="33">
        <v>550000</v>
      </c>
      <c r="S123" s="29" t="s">
        <v>944</v>
      </c>
      <c r="T123" s="29" t="s">
        <v>1032</v>
      </c>
      <c r="U123" s="27" t="s">
        <v>435</v>
      </c>
      <c r="V123" s="27"/>
      <c r="W123" s="29" t="s">
        <v>1033</v>
      </c>
      <c r="X123" s="35" t="s">
        <v>419</v>
      </c>
    </row>
    <row r="124" spans="1:24" ht="112.5" x14ac:dyDescent="0.4">
      <c r="A124" s="27">
        <v>120</v>
      </c>
      <c r="B124" s="27" t="s">
        <v>447</v>
      </c>
      <c r="C124" s="27">
        <v>16</v>
      </c>
      <c r="D124" s="29" t="s">
        <v>250</v>
      </c>
      <c r="E124" s="30" t="s">
        <v>812</v>
      </c>
      <c r="F124" s="29" t="s">
        <v>880</v>
      </c>
      <c r="G124" s="29" t="s">
        <v>689</v>
      </c>
      <c r="H124" s="40" t="s">
        <v>969</v>
      </c>
      <c r="I124" s="41" t="s">
        <v>970</v>
      </c>
      <c r="J124" s="33">
        <f t="shared" si="2"/>
        <v>3054</v>
      </c>
      <c r="K124" s="33">
        <v>3054</v>
      </c>
      <c r="L124" s="33">
        <v>0</v>
      </c>
      <c r="M124" s="33">
        <v>0</v>
      </c>
      <c r="N124" s="28" t="s">
        <v>9</v>
      </c>
      <c r="O124" s="34">
        <f t="shared" si="4"/>
        <v>3036160</v>
      </c>
      <c r="P124" s="33">
        <v>2500000</v>
      </c>
      <c r="Q124" s="33">
        <v>0</v>
      </c>
      <c r="R124" s="33">
        <v>536160</v>
      </c>
      <c r="S124" s="29" t="s">
        <v>945</v>
      </c>
      <c r="T124" s="29" t="s">
        <v>984</v>
      </c>
      <c r="U124" s="27" t="s">
        <v>985</v>
      </c>
      <c r="V124" s="27"/>
      <c r="W124" s="29" t="s">
        <v>986</v>
      </c>
      <c r="X124" s="35" t="s">
        <v>419</v>
      </c>
    </row>
    <row r="125" spans="1:24" ht="75" x14ac:dyDescent="0.4">
      <c r="A125" s="27">
        <v>121</v>
      </c>
      <c r="B125" s="27" t="s">
        <v>447</v>
      </c>
      <c r="C125" s="27">
        <v>17</v>
      </c>
      <c r="D125" s="29" t="s">
        <v>253</v>
      </c>
      <c r="E125" s="30" t="s">
        <v>920</v>
      </c>
      <c r="F125" s="29" t="s">
        <v>378</v>
      </c>
      <c r="G125" s="29" t="s">
        <v>692</v>
      </c>
      <c r="H125" s="40" t="s">
        <v>730</v>
      </c>
      <c r="I125" s="41" t="s">
        <v>817</v>
      </c>
      <c r="J125" s="33">
        <f t="shared" si="2"/>
        <v>22000</v>
      </c>
      <c r="K125" s="33">
        <v>22000</v>
      </c>
      <c r="L125" s="33">
        <v>0</v>
      </c>
      <c r="M125" s="33">
        <v>0</v>
      </c>
      <c r="N125" s="28" t="s">
        <v>9</v>
      </c>
      <c r="O125" s="34">
        <f t="shared" si="4"/>
        <v>20334500</v>
      </c>
      <c r="P125" s="33">
        <v>19800000</v>
      </c>
      <c r="Q125" s="33">
        <v>0</v>
      </c>
      <c r="R125" s="33">
        <v>534500</v>
      </c>
      <c r="S125" s="29" t="s">
        <v>946</v>
      </c>
      <c r="T125" s="29" t="s">
        <v>998</v>
      </c>
      <c r="U125" s="27" t="s">
        <v>435</v>
      </c>
      <c r="V125" s="27"/>
      <c r="W125" s="29" t="s">
        <v>999</v>
      </c>
      <c r="X125" s="35" t="s">
        <v>419</v>
      </c>
    </row>
    <row r="126" spans="1:24" ht="93.75" x14ac:dyDescent="0.4">
      <c r="A126" s="27">
        <v>122</v>
      </c>
      <c r="B126" s="27" t="s">
        <v>447</v>
      </c>
      <c r="C126" s="27">
        <v>18</v>
      </c>
      <c r="D126" s="29" t="s">
        <v>901</v>
      </c>
      <c r="E126" s="30" t="s">
        <v>818</v>
      </c>
      <c r="F126" s="29" t="s">
        <v>694</v>
      </c>
      <c r="G126" s="29" t="s">
        <v>695</v>
      </c>
      <c r="H126" s="40" t="s">
        <v>816</v>
      </c>
      <c r="I126" s="41" t="s">
        <v>724</v>
      </c>
      <c r="J126" s="33">
        <f t="shared" si="2"/>
        <v>14827</v>
      </c>
      <c r="K126" s="33">
        <v>14827</v>
      </c>
      <c r="L126" s="33">
        <v>0</v>
      </c>
      <c r="M126" s="33">
        <v>0</v>
      </c>
      <c r="N126" s="28" t="s">
        <v>9</v>
      </c>
      <c r="O126" s="34">
        <f t="shared" si="4"/>
        <v>14264475</v>
      </c>
      <c r="P126" s="33">
        <v>13700000</v>
      </c>
      <c r="Q126" s="33">
        <v>0</v>
      </c>
      <c r="R126" s="33">
        <v>564475</v>
      </c>
      <c r="S126" s="29" t="s">
        <v>947</v>
      </c>
      <c r="T126" s="29" t="s">
        <v>990</v>
      </c>
      <c r="U126" s="27"/>
      <c r="V126" s="27" t="s">
        <v>435</v>
      </c>
      <c r="W126" s="29" t="s">
        <v>991</v>
      </c>
      <c r="X126" s="35" t="s">
        <v>425</v>
      </c>
    </row>
    <row r="127" spans="1:24" ht="93.75" x14ac:dyDescent="0.4">
      <c r="A127" s="27">
        <v>123</v>
      </c>
      <c r="B127" s="27" t="s">
        <v>447</v>
      </c>
      <c r="C127" s="27">
        <v>19</v>
      </c>
      <c r="D127" s="29" t="s">
        <v>902</v>
      </c>
      <c r="E127" s="30" t="s">
        <v>881</v>
      </c>
      <c r="F127" s="29" t="s">
        <v>378</v>
      </c>
      <c r="G127" s="29" t="s">
        <v>697</v>
      </c>
      <c r="H127" s="40" t="s">
        <v>816</v>
      </c>
      <c r="I127" s="41" t="s">
        <v>971</v>
      </c>
      <c r="J127" s="33">
        <f t="shared" si="2"/>
        <v>7000</v>
      </c>
      <c r="K127" s="33">
        <v>7000</v>
      </c>
      <c r="L127" s="33">
        <v>0</v>
      </c>
      <c r="M127" s="33">
        <v>0</v>
      </c>
      <c r="N127" s="28" t="s">
        <v>9</v>
      </c>
      <c r="O127" s="34">
        <f t="shared" si="4"/>
        <v>6842000</v>
      </c>
      <c r="P127" s="33">
        <v>5800000</v>
      </c>
      <c r="Q127" s="33">
        <v>0</v>
      </c>
      <c r="R127" s="33">
        <v>1042000</v>
      </c>
      <c r="S127" s="29" t="s">
        <v>948</v>
      </c>
      <c r="T127" s="29" t="s">
        <v>992</v>
      </c>
      <c r="U127" s="27" t="s">
        <v>435</v>
      </c>
      <c r="V127" s="27"/>
      <c r="W127" s="29" t="s">
        <v>993</v>
      </c>
      <c r="X127" s="35" t="s">
        <v>425</v>
      </c>
    </row>
    <row r="128" spans="1:24" ht="93.75" x14ac:dyDescent="0.4">
      <c r="A128" s="27">
        <v>124</v>
      </c>
      <c r="B128" s="27" t="s">
        <v>447</v>
      </c>
      <c r="C128" s="27">
        <v>20</v>
      </c>
      <c r="D128" s="29" t="s">
        <v>903</v>
      </c>
      <c r="E128" s="30" t="s">
        <v>921</v>
      </c>
      <c r="F128" s="29" t="s">
        <v>378</v>
      </c>
      <c r="G128" s="29" t="s">
        <v>699</v>
      </c>
      <c r="H128" s="40" t="s">
        <v>803</v>
      </c>
      <c r="I128" s="41" t="s">
        <v>972</v>
      </c>
      <c r="J128" s="33">
        <f t="shared" si="2"/>
        <v>4458</v>
      </c>
      <c r="K128" s="33">
        <v>4458</v>
      </c>
      <c r="L128" s="33">
        <v>0</v>
      </c>
      <c r="M128" s="33">
        <v>0</v>
      </c>
      <c r="N128" s="28" t="s">
        <v>9</v>
      </c>
      <c r="O128" s="34">
        <f t="shared" si="4"/>
        <v>4457500</v>
      </c>
      <c r="P128" s="33">
        <v>2900000</v>
      </c>
      <c r="Q128" s="33">
        <v>0</v>
      </c>
      <c r="R128" s="33">
        <v>1557500</v>
      </c>
      <c r="S128" s="29" t="s">
        <v>949</v>
      </c>
      <c r="T128" s="29" t="s">
        <v>994</v>
      </c>
      <c r="U128" s="27"/>
      <c r="V128" s="27" t="s">
        <v>435</v>
      </c>
      <c r="W128" s="29" t="s">
        <v>995</v>
      </c>
      <c r="X128" s="35" t="s">
        <v>425</v>
      </c>
    </row>
    <row r="129" spans="1:24" ht="75" x14ac:dyDescent="0.4">
      <c r="A129" s="27">
        <v>125</v>
      </c>
      <c r="B129" s="27" t="s">
        <v>447</v>
      </c>
      <c r="C129" s="27">
        <v>21</v>
      </c>
      <c r="D129" s="29" t="s">
        <v>904</v>
      </c>
      <c r="E129" s="30" t="s">
        <v>922</v>
      </c>
      <c r="F129" s="29" t="s">
        <v>378</v>
      </c>
      <c r="G129" s="29" t="s">
        <v>701</v>
      </c>
      <c r="H129" s="40" t="s">
        <v>803</v>
      </c>
      <c r="I129" s="41" t="s">
        <v>973</v>
      </c>
      <c r="J129" s="33">
        <f t="shared" si="2"/>
        <v>1625</v>
      </c>
      <c r="K129" s="33">
        <v>1625</v>
      </c>
      <c r="L129" s="33">
        <v>0</v>
      </c>
      <c r="M129" s="33">
        <v>0</v>
      </c>
      <c r="N129" s="28" t="s">
        <v>9</v>
      </c>
      <c r="O129" s="34">
        <f t="shared" si="4"/>
        <v>1625000</v>
      </c>
      <c r="P129" s="33">
        <v>890000</v>
      </c>
      <c r="Q129" s="33">
        <v>0</v>
      </c>
      <c r="R129" s="33">
        <v>735000</v>
      </c>
      <c r="S129" s="29" t="s">
        <v>950</v>
      </c>
      <c r="T129" s="29" t="s">
        <v>1004</v>
      </c>
      <c r="U129" s="27"/>
      <c r="V129" s="27" t="s">
        <v>435</v>
      </c>
      <c r="W129" s="29" t="s">
        <v>1003</v>
      </c>
      <c r="X129" s="35" t="s">
        <v>421</v>
      </c>
    </row>
    <row r="130" spans="1:24" ht="243.75" x14ac:dyDescent="0.4">
      <c r="A130" s="27">
        <v>126</v>
      </c>
      <c r="B130" s="27" t="s">
        <v>447</v>
      </c>
      <c r="C130" s="27">
        <v>22</v>
      </c>
      <c r="D130" s="29" t="s">
        <v>453</v>
      </c>
      <c r="E130" s="30" t="s">
        <v>789</v>
      </c>
      <c r="F130" s="29" t="s">
        <v>703</v>
      </c>
      <c r="G130" s="29" t="s">
        <v>704</v>
      </c>
      <c r="H130" s="40" t="s">
        <v>723</v>
      </c>
      <c r="I130" s="41" t="s">
        <v>974</v>
      </c>
      <c r="J130" s="33">
        <f t="shared" si="2"/>
        <v>100243</v>
      </c>
      <c r="K130" s="33">
        <v>100243</v>
      </c>
      <c r="L130" s="33">
        <v>0</v>
      </c>
      <c r="M130" s="33">
        <v>0</v>
      </c>
      <c r="N130" s="28" t="s">
        <v>9</v>
      </c>
      <c r="O130" s="34">
        <f t="shared" si="4"/>
        <v>100243000</v>
      </c>
      <c r="P130" s="33">
        <v>80800000</v>
      </c>
      <c r="Q130" s="33">
        <v>0</v>
      </c>
      <c r="R130" s="33">
        <v>19443000</v>
      </c>
      <c r="S130" s="29" t="s">
        <v>951</v>
      </c>
      <c r="T130" s="29" t="s">
        <v>951</v>
      </c>
      <c r="U130" s="27" t="s">
        <v>435</v>
      </c>
      <c r="V130" s="27"/>
      <c r="W130" s="29" t="s">
        <v>1000</v>
      </c>
      <c r="X130" s="35" t="s">
        <v>420</v>
      </c>
    </row>
    <row r="131" spans="1:24" ht="93.75" x14ac:dyDescent="0.4">
      <c r="A131" s="27">
        <v>127</v>
      </c>
      <c r="B131" s="27" t="s">
        <v>447</v>
      </c>
      <c r="C131" s="27">
        <v>24</v>
      </c>
      <c r="D131" s="29" t="s">
        <v>31</v>
      </c>
      <c r="E131" s="30" t="s">
        <v>923</v>
      </c>
      <c r="F131" s="29" t="s">
        <v>706</v>
      </c>
      <c r="G131" s="29" t="s">
        <v>707</v>
      </c>
      <c r="H131" s="40" t="s">
        <v>723</v>
      </c>
      <c r="I131" s="41" t="s">
        <v>724</v>
      </c>
      <c r="J131" s="33">
        <f t="shared" si="2"/>
        <v>1400</v>
      </c>
      <c r="K131" s="33">
        <v>1400</v>
      </c>
      <c r="L131" s="33">
        <v>0</v>
      </c>
      <c r="M131" s="33">
        <v>0</v>
      </c>
      <c r="N131" s="28" t="s">
        <v>9</v>
      </c>
      <c r="O131" s="34">
        <f t="shared" si="4"/>
        <v>761000</v>
      </c>
      <c r="P131" s="33">
        <v>639000</v>
      </c>
      <c r="Q131" s="33">
        <v>0</v>
      </c>
      <c r="R131" s="33">
        <v>122000</v>
      </c>
      <c r="S131" s="29" t="s">
        <v>757</v>
      </c>
      <c r="T131" s="29" t="s">
        <v>1031</v>
      </c>
      <c r="U131" s="27"/>
      <c r="V131" s="27" t="s">
        <v>435</v>
      </c>
      <c r="W131" s="29" t="s">
        <v>1030</v>
      </c>
      <c r="X131" s="35" t="s">
        <v>420</v>
      </c>
    </row>
    <row r="132" spans="1:24" ht="187.5" x14ac:dyDescent="0.4">
      <c r="A132" s="27">
        <v>128</v>
      </c>
      <c r="B132" s="27" t="s">
        <v>447</v>
      </c>
      <c r="C132" s="27">
        <v>25</v>
      </c>
      <c r="D132" s="29" t="s">
        <v>455</v>
      </c>
      <c r="E132" s="30" t="s">
        <v>820</v>
      </c>
      <c r="F132" s="29" t="s">
        <v>709</v>
      </c>
      <c r="G132" s="29" t="s">
        <v>821</v>
      </c>
      <c r="H132" s="40" t="s">
        <v>723</v>
      </c>
      <c r="I132" s="41" t="s">
        <v>724</v>
      </c>
      <c r="J132" s="33">
        <f t="shared" si="2"/>
        <v>1291</v>
      </c>
      <c r="K132" s="33">
        <v>1291</v>
      </c>
      <c r="L132" s="33">
        <v>0</v>
      </c>
      <c r="M132" s="33">
        <v>0</v>
      </c>
      <c r="N132" s="28" t="s">
        <v>9</v>
      </c>
      <c r="O132" s="34">
        <f t="shared" si="4"/>
        <v>1307020</v>
      </c>
      <c r="P132" s="33">
        <v>820000</v>
      </c>
      <c r="Q132" s="33">
        <v>0</v>
      </c>
      <c r="R132" s="33">
        <v>487020</v>
      </c>
      <c r="S132" s="29" t="s">
        <v>956</v>
      </c>
      <c r="T132" s="29" t="s">
        <v>1001</v>
      </c>
      <c r="U132" s="27"/>
      <c r="V132" s="27" t="s">
        <v>435</v>
      </c>
      <c r="W132" s="29" t="s">
        <v>1002</v>
      </c>
      <c r="X132" s="29" t="s">
        <v>637</v>
      </c>
    </row>
    <row r="133" spans="1:24" ht="93.75" x14ac:dyDescent="0.4">
      <c r="A133" s="27">
        <v>129</v>
      </c>
      <c r="B133" s="27" t="s">
        <v>447</v>
      </c>
      <c r="C133" s="27">
        <v>26</v>
      </c>
      <c r="D133" s="29" t="s">
        <v>456</v>
      </c>
      <c r="E133" s="30" t="s">
        <v>924</v>
      </c>
      <c r="F133" s="29" t="s">
        <v>711</v>
      </c>
      <c r="G133" s="29" t="s">
        <v>712</v>
      </c>
      <c r="H133" s="40" t="s">
        <v>723</v>
      </c>
      <c r="I133" s="41" t="s">
        <v>724</v>
      </c>
      <c r="J133" s="33">
        <f t="shared" ref="J133:J146" si="5">SUM(K133:M133)</f>
        <v>4585</v>
      </c>
      <c r="K133" s="33">
        <v>4585</v>
      </c>
      <c r="L133" s="33">
        <v>0</v>
      </c>
      <c r="M133" s="33">
        <v>0</v>
      </c>
      <c r="N133" s="28" t="s">
        <v>9</v>
      </c>
      <c r="O133" s="34">
        <f t="shared" si="4"/>
        <v>3609450</v>
      </c>
      <c r="P133" s="33">
        <v>3100000</v>
      </c>
      <c r="Q133" s="33">
        <v>0</v>
      </c>
      <c r="R133" s="33">
        <v>509450</v>
      </c>
      <c r="S133" s="29" t="s">
        <v>758</v>
      </c>
      <c r="T133" s="29" t="s">
        <v>997</v>
      </c>
      <c r="U133" s="27" t="s">
        <v>985</v>
      </c>
      <c r="V133" s="27"/>
      <c r="W133" s="29" t="s">
        <v>996</v>
      </c>
      <c r="X133" s="35" t="s">
        <v>422</v>
      </c>
    </row>
    <row r="134" spans="1:24" ht="187.5" x14ac:dyDescent="0.4">
      <c r="A134" s="27">
        <v>130</v>
      </c>
      <c r="B134" s="27" t="s">
        <v>447</v>
      </c>
      <c r="C134" s="27">
        <v>27</v>
      </c>
      <c r="D134" s="29" t="s">
        <v>457</v>
      </c>
      <c r="E134" s="30" t="s">
        <v>792</v>
      </c>
      <c r="F134" s="29" t="s">
        <v>714</v>
      </c>
      <c r="G134" s="29" t="s">
        <v>715</v>
      </c>
      <c r="H134" s="40" t="s">
        <v>882</v>
      </c>
      <c r="I134" s="41" t="s">
        <v>724</v>
      </c>
      <c r="J134" s="33">
        <f>SUM(K134:M134)</f>
        <v>8500</v>
      </c>
      <c r="K134" s="33">
        <v>8500</v>
      </c>
      <c r="L134" s="33">
        <v>0</v>
      </c>
      <c r="M134" s="33">
        <v>0</v>
      </c>
      <c r="N134" s="28" t="s">
        <v>9</v>
      </c>
      <c r="O134" s="34">
        <f t="shared" si="4"/>
        <v>8316000</v>
      </c>
      <c r="P134" s="33">
        <v>7800000</v>
      </c>
      <c r="Q134" s="33">
        <v>0</v>
      </c>
      <c r="R134" s="33">
        <v>516000</v>
      </c>
      <c r="S134" s="29" t="s">
        <v>952</v>
      </c>
      <c r="T134" s="29" t="s">
        <v>1020</v>
      </c>
      <c r="U134" s="27" t="s">
        <v>435</v>
      </c>
      <c r="V134" s="27"/>
      <c r="W134" s="29" t="s">
        <v>1034</v>
      </c>
      <c r="X134" s="35" t="s">
        <v>423</v>
      </c>
    </row>
    <row r="135" spans="1:24" ht="131.25" x14ac:dyDescent="0.4">
      <c r="A135" s="27">
        <v>131</v>
      </c>
      <c r="B135" s="27" t="s">
        <v>447</v>
      </c>
      <c r="C135" s="27">
        <v>28</v>
      </c>
      <c r="D135" s="29" t="s">
        <v>45</v>
      </c>
      <c r="E135" s="30" t="s">
        <v>823</v>
      </c>
      <c r="F135" s="29" t="s">
        <v>716</v>
      </c>
      <c r="G135" s="29" t="s">
        <v>717</v>
      </c>
      <c r="H135" s="40" t="s">
        <v>816</v>
      </c>
      <c r="I135" s="41" t="s">
        <v>976</v>
      </c>
      <c r="J135" s="33">
        <f t="shared" si="5"/>
        <v>2538</v>
      </c>
      <c r="K135" s="33">
        <v>2538</v>
      </c>
      <c r="L135" s="33">
        <v>0</v>
      </c>
      <c r="M135" s="33">
        <v>0</v>
      </c>
      <c r="N135" s="28" t="s">
        <v>9</v>
      </c>
      <c r="O135" s="34">
        <f t="shared" si="4"/>
        <v>2537535</v>
      </c>
      <c r="P135" s="33">
        <v>2000000</v>
      </c>
      <c r="Q135" s="33">
        <v>0</v>
      </c>
      <c r="R135" s="33">
        <v>537535</v>
      </c>
      <c r="S135" s="29" t="s">
        <v>953</v>
      </c>
      <c r="T135" s="29" t="s">
        <v>1015</v>
      </c>
      <c r="U135" s="27" t="s">
        <v>435</v>
      </c>
      <c r="V135" s="27"/>
      <c r="W135" s="29" t="s">
        <v>1012</v>
      </c>
      <c r="X135" s="35" t="s">
        <v>329</v>
      </c>
    </row>
    <row r="136" spans="1:24" ht="112.5" x14ac:dyDescent="0.4">
      <c r="A136" s="27">
        <v>132</v>
      </c>
      <c r="B136" s="27" t="s">
        <v>447</v>
      </c>
      <c r="C136" s="27">
        <v>29</v>
      </c>
      <c r="D136" s="29" t="s">
        <v>905</v>
      </c>
      <c r="E136" s="30" t="s">
        <v>794</v>
      </c>
      <c r="F136" s="29" t="s">
        <v>719</v>
      </c>
      <c r="G136" s="29" t="s">
        <v>718</v>
      </c>
      <c r="H136" s="40" t="s">
        <v>723</v>
      </c>
      <c r="I136" s="41" t="s">
        <v>724</v>
      </c>
      <c r="J136" s="33">
        <f t="shared" si="5"/>
        <v>9219</v>
      </c>
      <c r="K136" s="33">
        <v>9219</v>
      </c>
      <c r="L136" s="33">
        <v>0</v>
      </c>
      <c r="M136" s="33">
        <v>0</v>
      </c>
      <c r="N136" s="28" t="s">
        <v>9</v>
      </c>
      <c r="O136" s="34">
        <f t="shared" si="4"/>
        <v>8754960</v>
      </c>
      <c r="P136" s="33">
        <v>8200000</v>
      </c>
      <c r="Q136" s="33">
        <v>0</v>
      </c>
      <c r="R136" s="33">
        <v>554960</v>
      </c>
      <c r="S136" s="29" t="s">
        <v>954</v>
      </c>
      <c r="T136" s="29" t="s">
        <v>1014</v>
      </c>
      <c r="U136" s="27" t="s">
        <v>435</v>
      </c>
      <c r="V136" s="27"/>
      <c r="W136" s="29" t="s">
        <v>1013</v>
      </c>
      <c r="X136" s="35" t="s">
        <v>329</v>
      </c>
    </row>
    <row r="137" spans="1:24" ht="112.5" x14ac:dyDescent="0.4">
      <c r="A137" s="27">
        <v>133</v>
      </c>
      <c r="B137" s="27" t="s">
        <v>447</v>
      </c>
      <c r="C137" s="27">
        <v>30</v>
      </c>
      <c r="D137" s="29" t="s">
        <v>906</v>
      </c>
      <c r="E137" s="30" t="s">
        <v>926</v>
      </c>
      <c r="F137" s="29" t="s">
        <v>720</v>
      </c>
      <c r="G137" s="29" t="s">
        <v>721</v>
      </c>
      <c r="H137" s="40" t="s">
        <v>723</v>
      </c>
      <c r="I137" s="41" t="s">
        <v>724</v>
      </c>
      <c r="J137" s="33">
        <f t="shared" si="5"/>
        <v>4790</v>
      </c>
      <c r="K137" s="33">
        <v>4790</v>
      </c>
      <c r="L137" s="33">
        <v>0</v>
      </c>
      <c r="M137" s="33">
        <v>0</v>
      </c>
      <c r="N137" s="28" t="s">
        <v>9</v>
      </c>
      <c r="O137" s="34">
        <f t="shared" si="4"/>
        <v>4523047</v>
      </c>
      <c r="P137" s="33">
        <v>4000000</v>
      </c>
      <c r="Q137" s="33">
        <v>0</v>
      </c>
      <c r="R137" s="33">
        <v>523047</v>
      </c>
      <c r="S137" s="29" t="s">
        <v>955</v>
      </c>
      <c r="T137" s="29" t="s">
        <v>955</v>
      </c>
      <c r="U137" s="27" t="s">
        <v>435</v>
      </c>
      <c r="V137" s="27"/>
      <c r="W137" s="29" t="s">
        <v>1027</v>
      </c>
      <c r="X137" s="35" t="s">
        <v>427</v>
      </c>
    </row>
    <row r="138" spans="1:24" ht="93.75" x14ac:dyDescent="0.4">
      <c r="A138" s="27">
        <v>134</v>
      </c>
      <c r="B138" s="27" t="s">
        <v>447</v>
      </c>
      <c r="C138" s="27">
        <v>31</v>
      </c>
      <c r="D138" s="29" t="s">
        <v>907</v>
      </c>
      <c r="E138" s="30" t="s">
        <v>925</v>
      </c>
      <c r="F138" s="29" t="s">
        <v>722</v>
      </c>
      <c r="G138" s="29" t="s">
        <v>797</v>
      </c>
      <c r="H138" s="40" t="s">
        <v>723</v>
      </c>
      <c r="I138" s="41" t="s">
        <v>724</v>
      </c>
      <c r="J138" s="33">
        <f t="shared" si="5"/>
        <v>8379</v>
      </c>
      <c r="K138" s="33">
        <v>8379</v>
      </c>
      <c r="L138" s="33">
        <v>0</v>
      </c>
      <c r="M138" s="33">
        <v>0</v>
      </c>
      <c r="N138" s="28" t="s">
        <v>9</v>
      </c>
      <c r="O138" s="34">
        <f t="shared" si="4"/>
        <v>7830438</v>
      </c>
      <c r="P138" s="33">
        <v>6440000</v>
      </c>
      <c r="Q138" s="33">
        <v>0</v>
      </c>
      <c r="R138" s="33">
        <v>1390438</v>
      </c>
      <c r="S138" s="29" t="s">
        <v>957</v>
      </c>
      <c r="T138" s="29" t="s">
        <v>1028</v>
      </c>
      <c r="U138" s="27"/>
      <c r="V138" s="27" t="s">
        <v>435</v>
      </c>
      <c r="W138" s="29" t="s">
        <v>1029</v>
      </c>
      <c r="X138" s="35" t="s">
        <v>427</v>
      </c>
    </row>
    <row r="139" spans="1:24" ht="75" x14ac:dyDescent="0.4">
      <c r="A139" s="27">
        <v>135</v>
      </c>
      <c r="B139" s="27" t="s">
        <v>447</v>
      </c>
      <c r="C139" s="27">
        <v>33</v>
      </c>
      <c r="D139" s="29" t="s">
        <v>883</v>
      </c>
      <c r="E139" s="30" t="s">
        <v>927</v>
      </c>
      <c r="F139" s="29" t="s">
        <v>838</v>
      </c>
      <c r="G139" s="29" t="s">
        <v>840</v>
      </c>
      <c r="H139" s="40" t="s">
        <v>882</v>
      </c>
      <c r="I139" s="41" t="s">
        <v>724</v>
      </c>
      <c r="J139" s="33">
        <f t="shared" si="5"/>
        <v>19000</v>
      </c>
      <c r="K139" s="33">
        <v>19000</v>
      </c>
      <c r="L139" s="33">
        <v>0</v>
      </c>
      <c r="M139" s="33">
        <v>0</v>
      </c>
      <c r="N139" s="28" t="s">
        <v>9</v>
      </c>
      <c r="O139" s="34">
        <f t="shared" si="4"/>
        <v>10434000</v>
      </c>
      <c r="P139" s="33">
        <v>5000000</v>
      </c>
      <c r="Q139" s="33">
        <v>0</v>
      </c>
      <c r="R139" s="33">
        <v>5434000</v>
      </c>
      <c r="S139" s="29" t="s">
        <v>958</v>
      </c>
      <c r="T139" s="29" t="s">
        <v>1023</v>
      </c>
      <c r="U139" s="27"/>
      <c r="V139" s="27" t="s">
        <v>435</v>
      </c>
      <c r="W139" s="29" t="s">
        <v>1024</v>
      </c>
      <c r="X139" s="35" t="s">
        <v>430</v>
      </c>
    </row>
    <row r="140" spans="1:24" ht="75" x14ac:dyDescent="0.4">
      <c r="A140" s="27">
        <v>136</v>
      </c>
      <c r="B140" s="27" t="s">
        <v>447</v>
      </c>
      <c r="C140" s="27">
        <v>35</v>
      </c>
      <c r="D140" s="29" t="s">
        <v>908</v>
      </c>
      <c r="E140" s="30" t="s">
        <v>843</v>
      </c>
      <c r="F140" s="29" t="s">
        <v>841</v>
      </c>
      <c r="G140" s="29" t="s">
        <v>842</v>
      </c>
      <c r="H140" s="40" t="s">
        <v>731</v>
      </c>
      <c r="I140" s="50" t="s">
        <v>977</v>
      </c>
      <c r="J140" s="33">
        <f t="shared" si="5"/>
        <v>60249</v>
      </c>
      <c r="K140" s="33">
        <v>60249</v>
      </c>
      <c r="L140" s="33">
        <v>0</v>
      </c>
      <c r="M140" s="33">
        <v>0</v>
      </c>
      <c r="N140" s="28" t="s">
        <v>886</v>
      </c>
      <c r="O140" s="34"/>
      <c r="P140" s="33"/>
      <c r="Q140" s="33"/>
      <c r="R140" s="33"/>
      <c r="S140" s="29" t="s">
        <v>959</v>
      </c>
      <c r="T140" s="29"/>
      <c r="U140" s="27"/>
      <c r="V140" s="27"/>
      <c r="W140" s="29"/>
      <c r="X140" s="35" t="s">
        <v>430</v>
      </c>
    </row>
    <row r="141" spans="1:24" ht="56.25" x14ac:dyDescent="0.4">
      <c r="A141" s="27">
        <v>137</v>
      </c>
      <c r="B141" s="27" t="s">
        <v>447</v>
      </c>
      <c r="C141" s="27">
        <v>36</v>
      </c>
      <c r="D141" s="29" t="s">
        <v>909</v>
      </c>
      <c r="E141" s="30" t="s">
        <v>928</v>
      </c>
      <c r="F141" s="29" t="s">
        <v>845</v>
      </c>
      <c r="G141" s="29" t="s">
        <v>842</v>
      </c>
      <c r="H141" s="40" t="s">
        <v>731</v>
      </c>
      <c r="I141" s="41" t="s">
        <v>964</v>
      </c>
      <c r="J141" s="33">
        <f t="shared" si="5"/>
        <v>35481</v>
      </c>
      <c r="K141" s="33">
        <v>35481</v>
      </c>
      <c r="L141" s="33">
        <v>0</v>
      </c>
      <c r="M141" s="33">
        <v>0</v>
      </c>
      <c r="N141" s="28" t="s">
        <v>9</v>
      </c>
      <c r="O141" s="34">
        <f t="shared" si="4"/>
        <v>36102738</v>
      </c>
      <c r="P141" s="33">
        <v>35100000</v>
      </c>
      <c r="Q141" s="33">
        <v>0</v>
      </c>
      <c r="R141" s="33">
        <v>1002738</v>
      </c>
      <c r="S141" s="29" t="s">
        <v>960</v>
      </c>
      <c r="T141" s="29" t="s">
        <v>1025</v>
      </c>
      <c r="U141" s="27"/>
      <c r="V141" s="27" t="s">
        <v>435</v>
      </c>
      <c r="W141" s="29" t="s">
        <v>1026</v>
      </c>
      <c r="X141" s="35" t="s">
        <v>430</v>
      </c>
    </row>
    <row r="142" spans="1:24" ht="56.25" x14ac:dyDescent="0.4">
      <c r="A142" s="27">
        <v>138</v>
      </c>
      <c r="B142" s="27" t="s">
        <v>447</v>
      </c>
      <c r="C142" s="27">
        <v>37</v>
      </c>
      <c r="D142" s="29" t="s">
        <v>833</v>
      </c>
      <c r="E142" s="30" t="s">
        <v>929</v>
      </c>
      <c r="F142" s="29" t="s">
        <v>845</v>
      </c>
      <c r="G142" s="29" t="s">
        <v>842</v>
      </c>
      <c r="H142" s="40" t="s">
        <v>731</v>
      </c>
      <c r="I142" s="50" t="s">
        <v>978</v>
      </c>
      <c r="J142" s="33">
        <f t="shared" si="5"/>
        <v>100000</v>
      </c>
      <c r="K142" s="33">
        <v>100000</v>
      </c>
      <c r="L142" s="33">
        <v>0</v>
      </c>
      <c r="M142" s="33">
        <v>0</v>
      </c>
      <c r="N142" s="28" t="s">
        <v>886</v>
      </c>
      <c r="O142" s="34"/>
      <c r="P142" s="33"/>
      <c r="Q142" s="33"/>
      <c r="R142" s="33"/>
      <c r="S142" s="29" t="s">
        <v>960</v>
      </c>
      <c r="T142" s="29"/>
      <c r="U142" s="27"/>
      <c r="V142" s="27"/>
      <c r="W142" s="29"/>
      <c r="X142" s="35" t="s">
        <v>430</v>
      </c>
    </row>
    <row r="143" spans="1:24" ht="75" x14ac:dyDescent="0.4">
      <c r="A143" s="27">
        <v>139</v>
      </c>
      <c r="B143" s="27" t="s">
        <v>447</v>
      </c>
      <c r="C143" s="27">
        <v>38</v>
      </c>
      <c r="D143" s="29" t="s">
        <v>885</v>
      </c>
      <c r="E143" s="30" t="s">
        <v>887</v>
      </c>
      <c r="F143" s="29" t="s">
        <v>850</v>
      </c>
      <c r="G143" s="29" t="s">
        <v>851</v>
      </c>
      <c r="H143" s="40" t="s">
        <v>873</v>
      </c>
      <c r="I143" s="50" t="s">
        <v>980</v>
      </c>
      <c r="J143" s="33">
        <f t="shared" si="5"/>
        <v>100663</v>
      </c>
      <c r="K143" s="33">
        <v>100663</v>
      </c>
      <c r="L143" s="33">
        <v>0</v>
      </c>
      <c r="M143" s="33">
        <v>0</v>
      </c>
      <c r="N143" s="28" t="s">
        <v>886</v>
      </c>
      <c r="O143" s="34"/>
      <c r="P143" s="33"/>
      <c r="Q143" s="33"/>
      <c r="R143" s="33"/>
      <c r="S143" s="29" t="s">
        <v>892</v>
      </c>
      <c r="T143" s="29"/>
      <c r="U143" s="27"/>
      <c r="V143" s="27"/>
      <c r="W143" s="29"/>
      <c r="X143" s="35" t="s">
        <v>418</v>
      </c>
    </row>
    <row r="144" spans="1:24" ht="75" x14ac:dyDescent="0.4">
      <c r="A144" s="27">
        <v>140</v>
      </c>
      <c r="B144" s="27" t="s">
        <v>447</v>
      </c>
      <c r="C144" s="27">
        <v>39</v>
      </c>
      <c r="D144" s="29" t="s">
        <v>910</v>
      </c>
      <c r="E144" s="30" t="s">
        <v>930</v>
      </c>
      <c r="F144" s="29" t="s">
        <v>853</v>
      </c>
      <c r="G144" s="29" t="s">
        <v>671</v>
      </c>
      <c r="H144" s="40" t="s">
        <v>884</v>
      </c>
      <c r="I144" s="50" t="s">
        <v>981</v>
      </c>
      <c r="J144" s="33">
        <v>105475</v>
      </c>
      <c r="K144" s="33">
        <v>105475</v>
      </c>
      <c r="L144" s="33">
        <v>0</v>
      </c>
      <c r="M144" s="33">
        <v>0</v>
      </c>
      <c r="N144" s="28" t="s">
        <v>886</v>
      </c>
      <c r="O144" s="34"/>
      <c r="P144" s="33"/>
      <c r="Q144" s="33"/>
      <c r="R144" s="33"/>
      <c r="S144" s="29" t="s">
        <v>961</v>
      </c>
      <c r="T144" s="29"/>
      <c r="U144" s="27"/>
      <c r="V144" s="27"/>
      <c r="W144" s="29"/>
      <c r="X144" s="35" t="s">
        <v>418</v>
      </c>
    </row>
    <row r="145" spans="1:24" ht="75" x14ac:dyDescent="0.4">
      <c r="A145" s="27">
        <v>141</v>
      </c>
      <c r="B145" s="27" t="s">
        <v>447</v>
      </c>
      <c r="C145" s="27">
        <v>41</v>
      </c>
      <c r="D145" s="29" t="s">
        <v>911</v>
      </c>
      <c r="E145" s="30" t="s">
        <v>931</v>
      </c>
      <c r="F145" s="29" t="s">
        <v>856</v>
      </c>
      <c r="G145" s="29" t="s">
        <v>854</v>
      </c>
      <c r="H145" s="40" t="s">
        <v>729</v>
      </c>
      <c r="I145" s="50" t="s">
        <v>966</v>
      </c>
      <c r="J145" s="33">
        <f t="shared" si="5"/>
        <v>50663</v>
      </c>
      <c r="K145" s="33">
        <v>50663</v>
      </c>
      <c r="L145" s="33">
        <v>0</v>
      </c>
      <c r="M145" s="33">
        <v>0</v>
      </c>
      <c r="N145" s="28" t="s">
        <v>886</v>
      </c>
      <c r="O145" s="34"/>
      <c r="P145" s="33"/>
      <c r="Q145" s="33"/>
      <c r="R145" s="33"/>
      <c r="S145" s="29" t="s">
        <v>891</v>
      </c>
      <c r="T145" s="29"/>
      <c r="U145" s="27"/>
      <c r="V145" s="27"/>
      <c r="W145" s="29"/>
      <c r="X145" s="35" t="s">
        <v>418</v>
      </c>
    </row>
    <row r="146" spans="1:24" ht="75" x14ac:dyDescent="0.4">
      <c r="A146" s="27">
        <v>142</v>
      </c>
      <c r="B146" s="27" t="s">
        <v>447</v>
      </c>
      <c r="C146" s="27">
        <v>43</v>
      </c>
      <c r="D146" s="29" t="s">
        <v>888</v>
      </c>
      <c r="E146" s="30" t="s">
        <v>932</v>
      </c>
      <c r="F146" s="29" t="s">
        <v>889</v>
      </c>
      <c r="G146" s="29" t="s">
        <v>890</v>
      </c>
      <c r="H146" s="40" t="s">
        <v>729</v>
      </c>
      <c r="I146" s="50" t="s">
        <v>979</v>
      </c>
      <c r="J146" s="33">
        <f t="shared" si="5"/>
        <v>50000</v>
      </c>
      <c r="K146" s="33">
        <v>50000</v>
      </c>
      <c r="L146" s="33">
        <v>0</v>
      </c>
      <c r="M146" s="33">
        <v>0</v>
      </c>
      <c r="N146" s="28" t="s">
        <v>886</v>
      </c>
      <c r="O146" s="34"/>
      <c r="P146" s="33"/>
      <c r="Q146" s="33"/>
      <c r="R146" s="33"/>
      <c r="S146" s="29" t="s">
        <v>962</v>
      </c>
      <c r="T146" s="29"/>
      <c r="U146" s="27"/>
      <c r="V146" s="27"/>
      <c r="W146" s="29"/>
      <c r="X146" s="35" t="s">
        <v>418</v>
      </c>
    </row>
    <row r="147" spans="1:24" ht="18" customHeight="1" x14ac:dyDescent="0.4">
      <c r="A147" s="27" t="s">
        <v>865</v>
      </c>
      <c r="B147" s="27"/>
      <c r="C147" s="27"/>
      <c r="D147" s="29"/>
      <c r="E147" s="30"/>
      <c r="F147" s="29"/>
      <c r="G147" s="29"/>
      <c r="H147" s="40"/>
      <c r="I147" s="41"/>
      <c r="J147" s="33">
        <f>SUBTOTAL(9,J5:J146)</f>
        <v>2367391</v>
      </c>
      <c r="K147" s="33">
        <f>SUBTOTAL(9,K5:K146)</f>
        <v>2263196</v>
      </c>
      <c r="L147" s="33">
        <f>SUBTOTAL(9,L5:L146)</f>
        <v>22727</v>
      </c>
      <c r="M147" s="33">
        <f>SUBTOTAL(9,M5:M146)</f>
        <v>81468</v>
      </c>
      <c r="N147" s="28"/>
      <c r="O147" s="33">
        <f>SUBTOTAL(9,O5:O146)</f>
        <v>1706630746</v>
      </c>
      <c r="P147" s="33">
        <f>SUBTOTAL(9,P5:P146)</f>
        <v>1419877000</v>
      </c>
      <c r="Q147" s="33">
        <f>SUBTOTAL(9,Q5:Q146)</f>
        <v>19262000</v>
      </c>
      <c r="R147" s="33">
        <f>SUBTOTAL(9,R5:R146)</f>
        <v>267491746</v>
      </c>
      <c r="S147" s="29"/>
      <c r="T147" s="29"/>
      <c r="U147" s="27"/>
      <c r="V147" s="27"/>
      <c r="W147" s="29"/>
      <c r="X147" s="35"/>
    </row>
  </sheetData>
  <sheetProtection algorithmName="SHA-512" hashValue="rgn55EHxxkedVhifR9eQhJ120O1C0LXggKk2ceYAge8x4ouc3VnP+GGTUk+C+P9T2BRz40u/b8zNWrTSn5SlOQ==" saltValue="TcF+iHWmkfVop3wTbNbrcA==" spinCount="100000" sheet="1" objects="1" scenarios="1" formatCells="0" formatColumns="0" formatRows="0" autoFilter="0"/>
  <autoFilter ref="A4:AI146" xr:uid="{00000000-0009-0000-0000-000003000000}"/>
  <mergeCells count="18">
    <mergeCell ref="T3:T4"/>
    <mergeCell ref="U3:U4"/>
    <mergeCell ref="A2:A4"/>
    <mergeCell ref="B2:R2"/>
    <mergeCell ref="S2:W2"/>
    <mergeCell ref="X2:X4"/>
    <mergeCell ref="B3:B4"/>
    <mergeCell ref="C3:C4"/>
    <mergeCell ref="D3:D4"/>
    <mergeCell ref="E3:G3"/>
    <mergeCell ref="H3:H4"/>
    <mergeCell ref="I3:I4"/>
    <mergeCell ref="V3:V4"/>
    <mergeCell ref="W3:W4"/>
    <mergeCell ref="J3:J4"/>
    <mergeCell ref="N3:N4"/>
    <mergeCell ref="O3:O4"/>
    <mergeCell ref="S3:S4"/>
  </mergeCells>
  <phoneticPr fontId="2"/>
  <dataValidations count="2">
    <dataValidation type="list" allowBlank="1" showInputMessage="1" showErrorMessage="1" sqref="U147:V147" xr:uid="{00000000-0002-0000-0300-000000000000}">
      <formula1>#REF!</formula1>
    </dataValidation>
    <dataValidation type="list" allowBlank="1" showInputMessage="1" showErrorMessage="1" sqref="U5:V146" xr:uid="{00000000-0002-0000-0300-000001000000}">
      <formula1>$AI$5:$AI$6</formula1>
    </dataValidation>
  </dataValidations>
  <pageMargins left="0.19685039370078741" right="0.19685039370078741" top="0.39370078740157483" bottom="0.19685039370078741" header="0.19685039370078741" footer="0.19685039370078741"/>
  <pageSetup paperSize="8" scale="41"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I203"/>
  <sheetViews>
    <sheetView zoomScale="60" zoomScaleNormal="60" workbookViewId="0">
      <pane xSplit="4" ySplit="4" topLeftCell="F138" activePane="bottomRight" state="frozen"/>
      <selection activeCell="O147" sqref="O147"/>
      <selection pane="topRight" activeCell="O147" sqref="O147"/>
      <selection pane="bottomLeft" activeCell="O147" sqref="O147"/>
      <selection pane="bottomRight" activeCell="O147" sqref="O147"/>
    </sheetView>
  </sheetViews>
  <sheetFormatPr defaultRowHeight="18.75" x14ac:dyDescent="0.4"/>
  <cols>
    <col min="1" max="1" width="5.5" style="25" bestFit="1" customWidth="1"/>
    <col min="2" max="2" width="11" style="25" customWidth="1"/>
    <col min="3" max="3" width="5.625" style="25" bestFit="1" customWidth="1"/>
    <col min="4" max="4" width="50.625" style="22" customWidth="1"/>
    <col min="5" max="5" width="60.625" style="51" customWidth="1"/>
    <col min="6" max="7" width="30.625" style="22" customWidth="1"/>
    <col min="8" max="8" width="7.625" style="22" bestFit="1" customWidth="1"/>
    <col min="9" max="9" width="7.25" style="51" bestFit="1" customWidth="1"/>
    <col min="10" max="11" width="10.5" style="22" customWidth="1"/>
    <col min="12" max="13" width="9" style="22"/>
    <col min="14" max="14" width="9" style="56"/>
    <col min="15" max="16" width="13" style="22" customWidth="1"/>
    <col min="17" max="17" width="10.625" style="22" customWidth="1"/>
    <col min="18" max="18" width="11.75" style="22" customWidth="1"/>
    <col min="19" max="19" width="30.625" style="22" customWidth="1"/>
    <col min="20" max="20" width="30.625" style="52" customWidth="1"/>
    <col min="21" max="22" width="9" style="22"/>
    <col min="23" max="23" width="50.625" style="52" customWidth="1"/>
    <col min="24" max="24" width="18.5" style="22" bestFit="1" customWidth="1"/>
    <col min="25" max="34" width="9" style="22"/>
    <col min="35" max="35" width="0" style="22" hidden="1" customWidth="1"/>
    <col min="36" max="16384" width="9" style="22"/>
  </cols>
  <sheetData>
    <row r="1" spans="1:35" x14ac:dyDescent="0.4">
      <c r="A1" s="20" t="s">
        <v>1118</v>
      </c>
      <c r="B1" s="21"/>
      <c r="C1" s="21"/>
      <c r="D1" s="21"/>
      <c r="E1" s="21"/>
      <c r="F1" s="21"/>
      <c r="G1" s="21"/>
      <c r="H1" s="21"/>
      <c r="I1" s="20"/>
      <c r="J1" s="21"/>
      <c r="K1" s="21"/>
      <c r="L1" s="21"/>
      <c r="M1" s="21"/>
      <c r="N1" s="55"/>
      <c r="O1" s="21"/>
      <c r="P1" s="21"/>
      <c r="Q1" s="21"/>
      <c r="R1" s="21"/>
      <c r="S1" s="21"/>
      <c r="T1" s="21"/>
      <c r="U1" s="21"/>
      <c r="V1" s="21"/>
      <c r="W1" s="21"/>
    </row>
    <row r="2" spans="1:35" x14ac:dyDescent="0.4">
      <c r="A2" s="101" t="s">
        <v>1</v>
      </c>
      <c r="B2" s="104" t="s">
        <v>5</v>
      </c>
      <c r="C2" s="105"/>
      <c r="D2" s="105"/>
      <c r="E2" s="105"/>
      <c r="F2" s="105"/>
      <c r="G2" s="105"/>
      <c r="H2" s="105"/>
      <c r="I2" s="105"/>
      <c r="J2" s="105"/>
      <c r="K2" s="105"/>
      <c r="L2" s="105"/>
      <c r="M2" s="105"/>
      <c r="N2" s="105"/>
      <c r="O2" s="105"/>
      <c r="P2" s="105"/>
      <c r="Q2" s="105"/>
      <c r="R2" s="106"/>
      <c r="S2" s="107" t="s">
        <v>4</v>
      </c>
      <c r="T2" s="108"/>
      <c r="U2" s="108"/>
      <c r="V2" s="108"/>
      <c r="W2" s="109"/>
      <c r="X2" s="110" t="s">
        <v>581</v>
      </c>
    </row>
    <row r="3" spans="1:35" s="25" customFormat="1" ht="18.75" customHeight="1" x14ac:dyDescent="0.4">
      <c r="A3" s="102"/>
      <c r="B3" s="106" t="s">
        <v>2</v>
      </c>
      <c r="C3" s="111" t="s">
        <v>77</v>
      </c>
      <c r="D3" s="110" t="s">
        <v>0</v>
      </c>
      <c r="E3" s="104" t="s">
        <v>108</v>
      </c>
      <c r="F3" s="105"/>
      <c r="G3" s="106"/>
      <c r="H3" s="110" t="s">
        <v>11</v>
      </c>
      <c r="I3" s="112" t="s">
        <v>12</v>
      </c>
      <c r="J3" s="115" t="s">
        <v>10</v>
      </c>
      <c r="K3" s="23"/>
      <c r="L3" s="23"/>
      <c r="M3" s="24" t="s">
        <v>79</v>
      </c>
      <c r="N3" s="113" t="s">
        <v>8</v>
      </c>
      <c r="O3" s="115" t="s">
        <v>15</v>
      </c>
      <c r="P3" s="23"/>
      <c r="Q3" s="23"/>
      <c r="R3" s="24" t="s">
        <v>80</v>
      </c>
      <c r="S3" s="113" t="s">
        <v>3</v>
      </c>
      <c r="T3" s="100" t="s">
        <v>433</v>
      </c>
      <c r="U3" s="100" t="s">
        <v>14</v>
      </c>
      <c r="V3" s="113" t="s">
        <v>413</v>
      </c>
      <c r="W3" s="114"/>
      <c r="X3" s="110"/>
    </row>
    <row r="4" spans="1:35" ht="56.25" x14ac:dyDescent="0.4">
      <c r="A4" s="103"/>
      <c r="B4" s="106"/>
      <c r="C4" s="110"/>
      <c r="D4" s="110"/>
      <c r="E4" s="26" t="s">
        <v>109</v>
      </c>
      <c r="F4" s="27" t="s">
        <v>110</v>
      </c>
      <c r="G4" s="27" t="s">
        <v>111</v>
      </c>
      <c r="H4" s="110"/>
      <c r="I4" s="112"/>
      <c r="J4" s="115"/>
      <c r="K4" s="28" t="s">
        <v>7</v>
      </c>
      <c r="L4" s="28" t="s">
        <v>83</v>
      </c>
      <c r="M4" s="28" t="s">
        <v>975</v>
      </c>
      <c r="N4" s="113"/>
      <c r="O4" s="115"/>
      <c r="P4" s="28" t="s">
        <v>13</v>
      </c>
      <c r="Q4" s="28" t="s">
        <v>83</v>
      </c>
      <c r="R4" s="28" t="s">
        <v>975</v>
      </c>
      <c r="S4" s="113"/>
      <c r="T4" s="100"/>
      <c r="U4" s="100"/>
      <c r="V4" s="113"/>
      <c r="W4" s="100"/>
      <c r="X4" s="110"/>
    </row>
    <row r="5" spans="1:35" ht="56.25" x14ac:dyDescent="0.4">
      <c r="A5" s="27">
        <v>1</v>
      </c>
      <c r="B5" s="27" t="s">
        <v>6</v>
      </c>
      <c r="C5" s="27">
        <v>1</v>
      </c>
      <c r="D5" s="29" t="s">
        <v>736</v>
      </c>
      <c r="E5" s="30" t="s">
        <v>112</v>
      </c>
      <c r="F5" s="29" t="s">
        <v>113</v>
      </c>
      <c r="G5" s="31" t="s">
        <v>114</v>
      </c>
      <c r="H5" s="27" t="s">
        <v>84</v>
      </c>
      <c r="I5" s="32" t="s">
        <v>91</v>
      </c>
      <c r="J5" s="33">
        <f>SUM(K5:M5)</f>
        <v>4684</v>
      </c>
      <c r="K5" s="33">
        <v>4684</v>
      </c>
      <c r="L5" s="33">
        <v>0</v>
      </c>
      <c r="M5" s="33">
        <v>0</v>
      </c>
      <c r="N5" s="48" t="s">
        <v>9</v>
      </c>
      <c r="O5" s="34">
        <f>SUM(P5:R5)</f>
        <v>4683695</v>
      </c>
      <c r="P5" s="33">
        <v>4230000</v>
      </c>
      <c r="Q5" s="33">
        <v>0</v>
      </c>
      <c r="R5" s="33">
        <v>453695</v>
      </c>
      <c r="S5" s="27" t="s">
        <v>82</v>
      </c>
      <c r="T5" s="29" t="s">
        <v>493</v>
      </c>
      <c r="U5" s="27"/>
      <c r="V5" s="27" t="s">
        <v>435</v>
      </c>
      <c r="W5" s="29" t="s">
        <v>494</v>
      </c>
      <c r="X5" s="35" t="s">
        <v>415</v>
      </c>
      <c r="AI5" s="22" t="s">
        <v>1005</v>
      </c>
    </row>
    <row r="6" spans="1:35" ht="75" x14ac:dyDescent="0.4">
      <c r="A6" s="27">
        <v>2</v>
      </c>
      <c r="B6" s="27" t="s">
        <v>6</v>
      </c>
      <c r="C6" s="27">
        <v>2</v>
      </c>
      <c r="D6" s="29" t="s">
        <v>16</v>
      </c>
      <c r="E6" s="30" t="s">
        <v>115</v>
      </c>
      <c r="F6" s="29" t="s">
        <v>116</v>
      </c>
      <c r="G6" s="36" t="s">
        <v>117</v>
      </c>
      <c r="H6" s="27" t="s">
        <v>85</v>
      </c>
      <c r="I6" s="32" t="s">
        <v>96</v>
      </c>
      <c r="J6" s="33">
        <f t="shared" ref="J6:J69" si="0">SUM(K6:M6)</f>
        <v>20890</v>
      </c>
      <c r="K6" s="33">
        <v>20890</v>
      </c>
      <c r="L6" s="33">
        <v>0</v>
      </c>
      <c r="M6" s="33">
        <v>0</v>
      </c>
      <c r="N6" s="48" t="s">
        <v>9</v>
      </c>
      <c r="O6" s="34">
        <f t="shared" ref="O6:O69" si="1">SUM(P6:R6)</f>
        <v>20174544</v>
      </c>
      <c r="P6" s="33">
        <v>18222000</v>
      </c>
      <c r="Q6" s="33">
        <v>0</v>
      </c>
      <c r="R6" s="33">
        <v>1952544</v>
      </c>
      <c r="S6" s="27" t="s">
        <v>82</v>
      </c>
      <c r="T6" s="29" t="s">
        <v>773</v>
      </c>
      <c r="U6" s="27" t="s">
        <v>435</v>
      </c>
      <c r="V6" s="27"/>
      <c r="W6" s="29" t="s">
        <v>774</v>
      </c>
      <c r="X6" s="37" t="s">
        <v>416</v>
      </c>
      <c r="AI6" s="22" t="s">
        <v>1006</v>
      </c>
    </row>
    <row r="7" spans="1:35" ht="93.75" x14ac:dyDescent="0.4">
      <c r="A7" s="27">
        <v>3</v>
      </c>
      <c r="B7" s="27" t="s">
        <v>6</v>
      </c>
      <c r="C7" s="27">
        <v>3</v>
      </c>
      <c r="D7" s="29" t="s">
        <v>17</v>
      </c>
      <c r="E7" s="30" t="s">
        <v>342</v>
      </c>
      <c r="F7" s="29" t="s">
        <v>175</v>
      </c>
      <c r="G7" s="36" t="s">
        <v>117</v>
      </c>
      <c r="H7" s="27" t="s">
        <v>84</v>
      </c>
      <c r="I7" s="32" t="s">
        <v>94</v>
      </c>
      <c r="J7" s="33">
        <f>SUM(K7:M7)</f>
        <v>1645</v>
      </c>
      <c r="K7" s="33">
        <v>1645</v>
      </c>
      <c r="L7" s="33">
        <v>0</v>
      </c>
      <c r="M7" s="33">
        <v>0</v>
      </c>
      <c r="N7" s="48" t="s">
        <v>9</v>
      </c>
      <c r="O7" s="34">
        <f t="shared" si="1"/>
        <v>1644940</v>
      </c>
      <c r="P7" s="33">
        <v>1486000</v>
      </c>
      <c r="Q7" s="33">
        <v>0</v>
      </c>
      <c r="R7" s="33">
        <v>158940</v>
      </c>
      <c r="S7" s="27" t="s">
        <v>82</v>
      </c>
      <c r="T7" s="29" t="s">
        <v>441</v>
      </c>
      <c r="U7" s="27" t="s">
        <v>435</v>
      </c>
      <c r="V7" s="27"/>
      <c r="W7" s="29" t="s">
        <v>442</v>
      </c>
      <c r="X7" s="35" t="s">
        <v>417</v>
      </c>
    </row>
    <row r="8" spans="1:35" ht="150" x14ac:dyDescent="0.4">
      <c r="A8" s="27">
        <v>4</v>
      </c>
      <c r="B8" s="27" t="s">
        <v>6</v>
      </c>
      <c r="C8" s="27">
        <v>4</v>
      </c>
      <c r="D8" s="29" t="s">
        <v>18</v>
      </c>
      <c r="E8" s="30" t="s">
        <v>338</v>
      </c>
      <c r="F8" s="29" t="s">
        <v>119</v>
      </c>
      <c r="G8" s="36" t="s">
        <v>120</v>
      </c>
      <c r="H8" s="27" t="s">
        <v>85</v>
      </c>
      <c r="I8" s="32" t="s">
        <v>96</v>
      </c>
      <c r="J8" s="33">
        <f t="shared" si="0"/>
        <v>1418</v>
      </c>
      <c r="K8" s="33">
        <v>1418</v>
      </c>
      <c r="L8" s="33">
        <v>0</v>
      </c>
      <c r="M8" s="33">
        <v>0</v>
      </c>
      <c r="N8" s="48" t="s">
        <v>9</v>
      </c>
      <c r="O8" s="34">
        <f t="shared" si="1"/>
        <v>1417614</v>
      </c>
      <c r="P8" s="33">
        <v>1280000</v>
      </c>
      <c r="Q8" s="33">
        <v>0</v>
      </c>
      <c r="R8" s="33">
        <v>137614</v>
      </c>
      <c r="S8" s="27" t="s">
        <v>82</v>
      </c>
      <c r="T8" s="29" t="s">
        <v>443</v>
      </c>
      <c r="U8" s="27"/>
      <c r="V8" s="27" t="s">
        <v>435</v>
      </c>
      <c r="W8" s="29" t="s">
        <v>444</v>
      </c>
      <c r="X8" s="35" t="s">
        <v>417</v>
      </c>
    </row>
    <row r="9" spans="1:35" ht="75" x14ac:dyDescent="0.4">
      <c r="A9" s="27">
        <v>5</v>
      </c>
      <c r="B9" s="27" t="s">
        <v>6</v>
      </c>
      <c r="C9" s="27">
        <v>5</v>
      </c>
      <c r="D9" s="29" t="s">
        <v>19</v>
      </c>
      <c r="E9" s="30" t="s">
        <v>122</v>
      </c>
      <c r="F9" s="29" t="s">
        <v>121</v>
      </c>
      <c r="G9" s="31" t="s">
        <v>123</v>
      </c>
      <c r="H9" s="27" t="s">
        <v>85</v>
      </c>
      <c r="I9" s="32" t="s">
        <v>96</v>
      </c>
      <c r="J9" s="33">
        <f t="shared" si="0"/>
        <v>5518</v>
      </c>
      <c r="K9" s="33">
        <v>5518</v>
      </c>
      <c r="L9" s="33">
        <v>0</v>
      </c>
      <c r="M9" s="33">
        <v>0</v>
      </c>
      <c r="N9" s="48" t="s">
        <v>9</v>
      </c>
      <c r="O9" s="34">
        <f t="shared" si="1"/>
        <v>5518772</v>
      </c>
      <c r="P9" s="33">
        <v>4985000</v>
      </c>
      <c r="Q9" s="33">
        <v>0</v>
      </c>
      <c r="R9" s="33">
        <v>533772</v>
      </c>
      <c r="S9" s="27" t="s">
        <v>82</v>
      </c>
      <c r="T9" s="29" t="s">
        <v>505</v>
      </c>
      <c r="U9" s="27"/>
      <c r="V9" s="27" t="s">
        <v>435</v>
      </c>
      <c r="W9" s="38" t="s">
        <v>537</v>
      </c>
      <c r="X9" s="35" t="s">
        <v>418</v>
      </c>
    </row>
    <row r="10" spans="1:35" ht="75" x14ac:dyDescent="0.4">
      <c r="A10" s="27">
        <v>6</v>
      </c>
      <c r="B10" s="27" t="s">
        <v>6</v>
      </c>
      <c r="C10" s="27">
        <v>6</v>
      </c>
      <c r="D10" s="29" t="s">
        <v>20</v>
      </c>
      <c r="E10" s="30" t="s">
        <v>124</v>
      </c>
      <c r="F10" s="29" t="s">
        <v>125</v>
      </c>
      <c r="G10" s="31" t="s">
        <v>123</v>
      </c>
      <c r="H10" s="27" t="s">
        <v>85</v>
      </c>
      <c r="I10" s="32" t="s">
        <v>96</v>
      </c>
      <c r="J10" s="33">
        <f t="shared" si="0"/>
        <v>8495</v>
      </c>
      <c r="K10" s="33">
        <v>4919</v>
      </c>
      <c r="L10" s="33">
        <v>0</v>
      </c>
      <c r="M10" s="33">
        <v>3576</v>
      </c>
      <c r="N10" s="48" t="s">
        <v>9</v>
      </c>
      <c r="O10" s="34">
        <f t="shared" si="1"/>
        <v>8495710</v>
      </c>
      <c r="P10" s="33">
        <v>4444000</v>
      </c>
      <c r="Q10" s="33">
        <v>0</v>
      </c>
      <c r="R10" s="33">
        <v>4051710</v>
      </c>
      <c r="S10" s="27" t="s">
        <v>82</v>
      </c>
      <c r="T10" s="30" t="s">
        <v>866</v>
      </c>
      <c r="U10" s="27"/>
      <c r="V10" s="27" t="s">
        <v>435</v>
      </c>
      <c r="W10" s="30" t="s">
        <v>538</v>
      </c>
      <c r="X10" s="35" t="s">
        <v>418</v>
      </c>
    </row>
    <row r="11" spans="1:35" ht="75" x14ac:dyDescent="0.4">
      <c r="A11" s="27">
        <v>7</v>
      </c>
      <c r="B11" s="27" t="s">
        <v>6</v>
      </c>
      <c r="C11" s="27">
        <v>7</v>
      </c>
      <c r="D11" s="29" t="s">
        <v>21</v>
      </c>
      <c r="E11" s="30" t="s">
        <v>126</v>
      </c>
      <c r="F11" s="29" t="s">
        <v>127</v>
      </c>
      <c r="G11" s="31" t="s">
        <v>128</v>
      </c>
      <c r="H11" s="27" t="s">
        <v>85</v>
      </c>
      <c r="I11" s="32" t="s">
        <v>96</v>
      </c>
      <c r="J11" s="33">
        <f t="shared" si="0"/>
        <v>2757</v>
      </c>
      <c r="K11" s="33">
        <v>1378</v>
      </c>
      <c r="L11" s="33">
        <v>0</v>
      </c>
      <c r="M11" s="33">
        <v>1379</v>
      </c>
      <c r="N11" s="48" t="s">
        <v>9</v>
      </c>
      <c r="O11" s="34">
        <f t="shared" si="1"/>
        <v>2757060</v>
      </c>
      <c r="P11" s="33">
        <v>1245000</v>
      </c>
      <c r="Q11" s="33">
        <v>0</v>
      </c>
      <c r="R11" s="33">
        <v>1512060</v>
      </c>
      <c r="S11" s="27" t="s">
        <v>82</v>
      </c>
      <c r="T11" s="29" t="s">
        <v>507</v>
      </c>
      <c r="U11" s="27"/>
      <c r="V11" s="27" t="s">
        <v>435</v>
      </c>
      <c r="W11" s="30" t="s">
        <v>539</v>
      </c>
      <c r="X11" s="35" t="s">
        <v>418</v>
      </c>
    </row>
    <row r="12" spans="1:35" ht="75" x14ac:dyDescent="0.4">
      <c r="A12" s="27">
        <v>8</v>
      </c>
      <c r="B12" s="27" t="s">
        <v>6</v>
      </c>
      <c r="C12" s="27">
        <v>8</v>
      </c>
      <c r="D12" s="29" t="s">
        <v>22</v>
      </c>
      <c r="E12" s="30" t="s">
        <v>130</v>
      </c>
      <c r="F12" s="29" t="s">
        <v>129</v>
      </c>
      <c r="G12" s="31" t="s">
        <v>131</v>
      </c>
      <c r="H12" s="27" t="s">
        <v>85</v>
      </c>
      <c r="I12" s="32" t="s">
        <v>96</v>
      </c>
      <c r="J12" s="33">
        <f>SUM(K12:M12)</f>
        <v>3894</v>
      </c>
      <c r="K12" s="33">
        <v>2820</v>
      </c>
      <c r="L12" s="33">
        <v>0</v>
      </c>
      <c r="M12" s="33">
        <v>1074</v>
      </c>
      <c r="N12" s="48" t="s">
        <v>9</v>
      </c>
      <c r="O12" s="34">
        <f t="shared" si="1"/>
        <v>3894800</v>
      </c>
      <c r="P12" s="33">
        <v>2548000</v>
      </c>
      <c r="Q12" s="33">
        <v>0</v>
      </c>
      <c r="R12" s="33">
        <v>1346800</v>
      </c>
      <c r="S12" s="27" t="s">
        <v>82</v>
      </c>
      <c r="T12" s="29" t="s">
        <v>508</v>
      </c>
      <c r="U12" s="27"/>
      <c r="V12" s="27" t="s">
        <v>435</v>
      </c>
      <c r="W12" s="30" t="s">
        <v>540</v>
      </c>
      <c r="X12" s="35" t="s">
        <v>418</v>
      </c>
    </row>
    <row r="13" spans="1:35" ht="75" x14ac:dyDescent="0.4">
      <c r="A13" s="27">
        <v>9</v>
      </c>
      <c r="B13" s="27" t="s">
        <v>6</v>
      </c>
      <c r="C13" s="27">
        <v>9</v>
      </c>
      <c r="D13" s="29" t="s">
        <v>23</v>
      </c>
      <c r="E13" s="30" t="s">
        <v>132</v>
      </c>
      <c r="F13" s="29" t="s">
        <v>304</v>
      </c>
      <c r="G13" s="31" t="s">
        <v>133</v>
      </c>
      <c r="H13" s="27" t="s">
        <v>85</v>
      </c>
      <c r="I13" s="32" t="s">
        <v>96</v>
      </c>
      <c r="J13" s="33">
        <f t="shared" si="0"/>
        <v>196223</v>
      </c>
      <c r="K13" s="33">
        <v>196223</v>
      </c>
      <c r="L13" s="33">
        <v>0</v>
      </c>
      <c r="M13" s="33">
        <v>0</v>
      </c>
      <c r="N13" s="48" t="s">
        <v>9</v>
      </c>
      <c r="O13" s="34">
        <f t="shared" si="1"/>
        <v>196223160</v>
      </c>
      <c r="P13" s="33">
        <v>177233000</v>
      </c>
      <c r="Q13" s="33">
        <v>0</v>
      </c>
      <c r="R13" s="33">
        <v>18990160</v>
      </c>
      <c r="S13" s="27" t="s">
        <v>82</v>
      </c>
      <c r="T13" s="30" t="s">
        <v>867</v>
      </c>
      <c r="U13" s="27" t="s">
        <v>435</v>
      </c>
      <c r="V13" s="27" t="s">
        <v>435</v>
      </c>
      <c r="W13" s="30" t="s">
        <v>541</v>
      </c>
      <c r="X13" s="35" t="s">
        <v>418</v>
      </c>
    </row>
    <row r="14" spans="1:35" ht="56.25" x14ac:dyDescent="0.4">
      <c r="A14" s="27">
        <v>10</v>
      </c>
      <c r="B14" s="27" t="s">
        <v>6</v>
      </c>
      <c r="C14" s="27">
        <v>10</v>
      </c>
      <c r="D14" s="29" t="s">
        <v>24</v>
      </c>
      <c r="E14" s="30" t="s">
        <v>134</v>
      </c>
      <c r="F14" s="38" t="s">
        <v>636</v>
      </c>
      <c r="G14" s="31" t="s">
        <v>133</v>
      </c>
      <c r="H14" s="27" t="s">
        <v>85</v>
      </c>
      <c r="I14" s="32" t="s">
        <v>96</v>
      </c>
      <c r="J14" s="33">
        <f t="shared" si="0"/>
        <v>364</v>
      </c>
      <c r="K14" s="33">
        <v>364</v>
      </c>
      <c r="L14" s="33">
        <v>0</v>
      </c>
      <c r="M14" s="33">
        <v>0</v>
      </c>
      <c r="N14" s="48" t="s">
        <v>9</v>
      </c>
      <c r="O14" s="34">
        <f t="shared" si="1"/>
        <v>364000</v>
      </c>
      <c r="P14" s="33">
        <v>329000</v>
      </c>
      <c r="Q14" s="33">
        <v>0</v>
      </c>
      <c r="R14" s="33">
        <v>35000</v>
      </c>
      <c r="S14" s="27" t="s">
        <v>82</v>
      </c>
      <c r="T14" s="29" t="s">
        <v>514</v>
      </c>
      <c r="U14" s="27"/>
      <c r="V14" s="27" t="s">
        <v>435</v>
      </c>
      <c r="W14" s="29" t="s">
        <v>523</v>
      </c>
      <c r="X14" s="37" t="s">
        <v>418</v>
      </c>
    </row>
    <row r="15" spans="1:35" ht="75" x14ac:dyDescent="0.4">
      <c r="A15" s="27">
        <v>11</v>
      </c>
      <c r="B15" s="27" t="s">
        <v>6</v>
      </c>
      <c r="C15" s="27">
        <v>11</v>
      </c>
      <c r="D15" s="29" t="s">
        <v>25</v>
      </c>
      <c r="E15" s="30" t="s">
        <v>135</v>
      </c>
      <c r="F15" s="29" t="s">
        <v>136</v>
      </c>
      <c r="G15" s="31" t="s">
        <v>133</v>
      </c>
      <c r="H15" s="27" t="s">
        <v>85</v>
      </c>
      <c r="I15" s="32" t="s">
        <v>96</v>
      </c>
      <c r="J15" s="33">
        <f t="shared" si="0"/>
        <v>14226</v>
      </c>
      <c r="K15" s="33">
        <v>14226</v>
      </c>
      <c r="L15" s="33">
        <v>0</v>
      </c>
      <c r="M15" s="33">
        <v>0</v>
      </c>
      <c r="N15" s="48" t="s">
        <v>9</v>
      </c>
      <c r="O15" s="34">
        <f t="shared" si="1"/>
        <v>14226727</v>
      </c>
      <c r="P15" s="33">
        <v>12850000</v>
      </c>
      <c r="Q15" s="33">
        <v>0</v>
      </c>
      <c r="R15" s="33">
        <v>1376727</v>
      </c>
      <c r="S15" s="27" t="s">
        <v>82</v>
      </c>
      <c r="T15" s="29" t="s">
        <v>510</v>
      </c>
      <c r="U15" s="27"/>
      <c r="V15" s="27" t="s">
        <v>435</v>
      </c>
      <c r="W15" s="38" t="s">
        <v>542</v>
      </c>
      <c r="X15" s="35" t="s">
        <v>418</v>
      </c>
    </row>
    <row r="16" spans="1:35" ht="75" x14ac:dyDescent="0.4">
      <c r="A16" s="27">
        <v>12</v>
      </c>
      <c r="B16" s="27" t="s">
        <v>6</v>
      </c>
      <c r="C16" s="27">
        <v>12</v>
      </c>
      <c r="D16" s="29" t="s">
        <v>26</v>
      </c>
      <c r="E16" s="30" t="s">
        <v>135</v>
      </c>
      <c r="F16" s="29" t="s">
        <v>136</v>
      </c>
      <c r="G16" s="31" t="s">
        <v>133</v>
      </c>
      <c r="H16" s="27" t="s">
        <v>85</v>
      </c>
      <c r="I16" s="32" t="s">
        <v>96</v>
      </c>
      <c r="J16" s="33">
        <f t="shared" si="0"/>
        <v>749</v>
      </c>
      <c r="K16" s="33">
        <v>749</v>
      </c>
      <c r="L16" s="33">
        <v>0</v>
      </c>
      <c r="M16" s="33">
        <v>0</v>
      </c>
      <c r="N16" s="48" t="s">
        <v>9</v>
      </c>
      <c r="O16" s="34">
        <f t="shared" si="1"/>
        <v>749375</v>
      </c>
      <c r="P16" s="33">
        <v>677000</v>
      </c>
      <c r="Q16" s="33">
        <v>0</v>
      </c>
      <c r="R16" s="33">
        <v>72375</v>
      </c>
      <c r="S16" s="27" t="s">
        <v>82</v>
      </c>
      <c r="T16" s="29" t="s">
        <v>511</v>
      </c>
      <c r="U16" s="27"/>
      <c r="V16" s="27" t="s">
        <v>435</v>
      </c>
      <c r="W16" s="30" t="s">
        <v>543</v>
      </c>
      <c r="X16" s="35" t="s">
        <v>418</v>
      </c>
    </row>
    <row r="17" spans="1:24" ht="75" x14ac:dyDescent="0.4">
      <c r="A17" s="27">
        <v>13</v>
      </c>
      <c r="B17" s="27" t="s">
        <v>6</v>
      </c>
      <c r="C17" s="27">
        <v>13</v>
      </c>
      <c r="D17" s="29" t="s">
        <v>27</v>
      </c>
      <c r="E17" s="30" t="s">
        <v>137</v>
      </c>
      <c r="F17" s="29" t="s">
        <v>138</v>
      </c>
      <c r="G17" s="31" t="s">
        <v>133</v>
      </c>
      <c r="H17" s="27" t="s">
        <v>85</v>
      </c>
      <c r="I17" s="32" t="s">
        <v>96</v>
      </c>
      <c r="J17" s="33">
        <f t="shared" si="0"/>
        <v>78</v>
      </c>
      <c r="K17" s="33">
        <v>78</v>
      </c>
      <c r="L17" s="33">
        <v>0</v>
      </c>
      <c r="M17" s="33">
        <v>0</v>
      </c>
      <c r="N17" s="48" t="s">
        <v>9</v>
      </c>
      <c r="O17" s="34">
        <f t="shared" si="1"/>
        <v>78022</v>
      </c>
      <c r="P17" s="33">
        <v>70000</v>
      </c>
      <c r="Q17" s="33">
        <v>0</v>
      </c>
      <c r="R17" s="33">
        <v>8022</v>
      </c>
      <c r="S17" s="27" t="s">
        <v>82</v>
      </c>
      <c r="T17" s="29" t="s">
        <v>512</v>
      </c>
      <c r="U17" s="27"/>
      <c r="V17" s="27" t="s">
        <v>435</v>
      </c>
      <c r="W17" s="30" t="s">
        <v>544</v>
      </c>
      <c r="X17" s="35" t="s">
        <v>418</v>
      </c>
    </row>
    <row r="18" spans="1:24" ht="75" x14ac:dyDescent="0.4">
      <c r="A18" s="27">
        <v>14</v>
      </c>
      <c r="B18" s="27" t="s">
        <v>6</v>
      </c>
      <c r="C18" s="27">
        <v>14</v>
      </c>
      <c r="D18" s="29" t="s">
        <v>28</v>
      </c>
      <c r="E18" s="30" t="s">
        <v>139</v>
      </c>
      <c r="F18" s="29" t="s">
        <v>140</v>
      </c>
      <c r="G18" s="31" t="s">
        <v>133</v>
      </c>
      <c r="H18" s="27" t="s">
        <v>85</v>
      </c>
      <c r="I18" s="32" t="s">
        <v>94</v>
      </c>
      <c r="J18" s="33">
        <f t="shared" si="0"/>
        <v>4334</v>
      </c>
      <c r="K18" s="33">
        <v>4334</v>
      </c>
      <c r="L18" s="33">
        <v>0</v>
      </c>
      <c r="M18" s="33">
        <v>0</v>
      </c>
      <c r="N18" s="48" t="s">
        <v>9</v>
      </c>
      <c r="O18" s="34">
        <f t="shared" si="1"/>
        <v>4334000</v>
      </c>
      <c r="P18" s="33">
        <v>3915000</v>
      </c>
      <c r="Q18" s="33">
        <v>0</v>
      </c>
      <c r="R18" s="33">
        <v>419000</v>
      </c>
      <c r="S18" s="27" t="s">
        <v>82</v>
      </c>
      <c r="T18" s="29" t="s">
        <v>513</v>
      </c>
      <c r="U18" s="27"/>
      <c r="V18" s="27" t="s">
        <v>435</v>
      </c>
      <c r="W18" s="30" t="s">
        <v>545</v>
      </c>
      <c r="X18" s="35" t="s">
        <v>418</v>
      </c>
    </row>
    <row r="19" spans="1:24" ht="75" x14ac:dyDescent="0.4">
      <c r="A19" s="27">
        <v>15</v>
      </c>
      <c r="B19" s="27" t="s">
        <v>6</v>
      </c>
      <c r="C19" s="27">
        <v>15</v>
      </c>
      <c r="D19" s="29" t="s">
        <v>141</v>
      </c>
      <c r="E19" s="30" t="s">
        <v>155</v>
      </c>
      <c r="F19" s="29" t="s">
        <v>156</v>
      </c>
      <c r="G19" s="31" t="s">
        <v>157</v>
      </c>
      <c r="H19" s="27" t="s">
        <v>87</v>
      </c>
      <c r="I19" s="32" t="s">
        <v>96</v>
      </c>
      <c r="J19" s="33">
        <f t="shared" si="0"/>
        <v>6722</v>
      </c>
      <c r="K19" s="33">
        <v>2762</v>
      </c>
      <c r="L19" s="33">
        <v>2760</v>
      </c>
      <c r="M19" s="33">
        <v>1200</v>
      </c>
      <c r="N19" s="48" t="s">
        <v>9</v>
      </c>
      <c r="O19" s="34">
        <f t="shared" si="1"/>
        <v>300672</v>
      </c>
      <c r="P19" s="33">
        <v>112000</v>
      </c>
      <c r="Q19" s="33">
        <v>123000</v>
      </c>
      <c r="R19" s="33">
        <v>65672</v>
      </c>
      <c r="S19" s="27" t="s">
        <v>82</v>
      </c>
      <c r="T19" s="29" t="s">
        <v>478</v>
      </c>
      <c r="U19" s="27"/>
      <c r="V19" s="26" t="s">
        <v>414</v>
      </c>
      <c r="W19" s="30" t="s">
        <v>526</v>
      </c>
      <c r="X19" s="37" t="s">
        <v>419</v>
      </c>
    </row>
    <row r="20" spans="1:24" ht="56.25" x14ac:dyDescent="0.4">
      <c r="A20" s="27">
        <v>16</v>
      </c>
      <c r="B20" s="27" t="s">
        <v>6</v>
      </c>
      <c r="C20" s="27">
        <v>16</v>
      </c>
      <c r="D20" s="29" t="s">
        <v>29</v>
      </c>
      <c r="E20" s="30" t="s">
        <v>142</v>
      </c>
      <c r="F20" s="29" t="s">
        <v>143</v>
      </c>
      <c r="G20" s="31" t="s">
        <v>144</v>
      </c>
      <c r="H20" s="27" t="s">
        <v>88</v>
      </c>
      <c r="I20" s="32" t="s">
        <v>98</v>
      </c>
      <c r="J20" s="33">
        <f t="shared" si="0"/>
        <v>1577</v>
      </c>
      <c r="K20" s="33">
        <v>1577</v>
      </c>
      <c r="L20" s="33">
        <v>0</v>
      </c>
      <c r="M20" s="33">
        <v>0</v>
      </c>
      <c r="N20" s="48" t="s">
        <v>9</v>
      </c>
      <c r="O20" s="34">
        <f t="shared" si="1"/>
        <v>1577700</v>
      </c>
      <c r="P20" s="33">
        <v>1425000</v>
      </c>
      <c r="Q20" s="33">
        <v>0</v>
      </c>
      <c r="R20" s="33">
        <v>152700</v>
      </c>
      <c r="S20" s="27" t="s">
        <v>82</v>
      </c>
      <c r="T20" s="29" t="s">
        <v>479</v>
      </c>
      <c r="U20" s="27" t="s">
        <v>435</v>
      </c>
      <c r="V20" s="27"/>
      <c r="W20" s="38" t="s">
        <v>527</v>
      </c>
      <c r="X20" s="37" t="s">
        <v>419</v>
      </c>
    </row>
    <row r="21" spans="1:24" ht="75" x14ac:dyDescent="0.4">
      <c r="A21" s="27">
        <v>17</v>
      </c>
      <c r="B21" s="27" t="s">
        <v>6</v>
      </c>
      <c r="C21" s="27">
        <v>17</v>
      </c>
      <c r="D21" s="29" t="s">
        <v>30</v>
      </c>
      <c r="E21" s="30" t="s">
        <v>158</v>
      </c>
      <c r="F21" s="29" t="s">
        <v>145</v>
      </c>
      <c r="G21" s="31" t="s">
        <v>146</v>
      </c>
      <c r="H21" s="27" t="s">
        <v>88</v>
      </c>
      <c r="I21" s="32" t="s">
        <v>88</v>
      </c>
      <c r="J21" s="33">
        <f t="shared" si="0"/>
        <v>3115</v>
      </c>
      <c r="K21" s="33">
        <v>3115</v>
      </c>
      <c r="L21" s="33">
        <v>0</v>
      </c>
      <c r="M21" s="33">
        <v>0</v>
      </c>
      <c r="N21" s="48" t="s">
        <v>9</v>
      </c>
      <c r="O21" s="34">
        <f t="shared" si="1"/>
        <v>3115000</v>
      </c>
      <c r="P21" s="33">
        <v>2814000</v>
      </c>
      <c r="Q21" s="33">
        <v>0</v>
      </c>
      <c r="R21" s="33">
        <v>301000</v>
      </c>
      <c r="S21" s="27" t="s">
        <v>82</v>
      </c>
      <c r="T21" s="29" t="s">
        <v>525</v>
      </c>
      <c r="U21" s="27" t="s">
        <v>435</v>
      </c>
      <c r="V21" s="27"/>
      <c r="W21" s="30" t="s">
        <v>528</v>
      </c>
      <c r="X21" s="37" t="s">
        <v>419</v>
      </c>
    </row>
    <row r="22" spans="1:24" ht="131.25" x14ac:dyDescent="0.4">
      <c r="A22" s="27">
        <v>18</v>
      </c>
      <c r="B22" s="27" t="s">
        <v>6</v>
      </c>
      <c r="C22" s="27">
        <v>18</v>
      </c>
      <c r="D22" s="29" t="s">
        <v>31</v>
      </c>
      <c r="E22" s="30" t="s">
        <v>159</v>
      </c>
      <c r="F22" s="29" t="s">
        <v>305</v>
      </c>
      <c r="G22" s="31" t="s">
        <v>147</v>
      </c>
      <c r="H22" s="27" t="s">
        <v>85</v>
      </c>
      <c r="I22" s="32" t="s">
        <v>96</v>
      </c>
      <c r="J22" s="33">
        <f t="shared" si="0"/>
        <v>1692</v>
      </c>
      <c r="K22" s="33">
        <v>1692</v>
      </c>
      <c r="L22" s="33">
        <v>0</v>
      </c>
      <c r="M22" s="33">
        <v>0</v>
      </c>
      <c r="N22" s="48" t="s">
        <v>9</v>
      </c>
      <c r="O22" s="34">
        <f t="shared" si="1"/>
        <v>1568000</v>
      </c>
      <c r="P22" s="33">
        <v>1416000</v>
      </c>
      <c r="Q22" s="33">
        <v>0</v>
      </c>
      <c r="R22" s="33">
        <v>152000</v>
      </c>
      <c r="S22" s="27" t="s">
        <v>82</v>
      </c>
      <c r="T22" s="29" t="s">
        <v>553</v>
      </c>
      <c r="U22" s="27"/>
      <c r="V22" s="27" t="s">
        <v>435</v>
      </c>
      <c r="W22" s="29" t="s">
        <v>554</v>
      </c>
      <c r="X22" s="35" t="s">
        <v>420</v>
      </c>
    </row>
    <row r="23" spans="1:24" ht="75" x14ac:dyDescent="0.4">
      <c r="A23" s="27">
        <v>19</v>
      </c>
      <c r="B23" s="27" t="s">
        <v>6</v>
      </c>
      <c r="C23" s="27">
        <v>19</v>
      </c>
      <c r="D23" s="29" t="s">
        <v>32</v>
      </c>
      <c r="E23" s="30" t="s">
        <v>160</v>
      </c>
      <c r="F23" s="29" t="s">
        <v>306</v>
      </c>
      <c r="G23" s="31" t="s">
        <v>148</v>
      </c>
      <c r="H23" s="27" t="s">
        <v>85</v>
      </c>
      <c r="I23" s="32" t="s">
        <v>89</v>
      </c>
      <c r="J23" s="33">
        <f t="shared" si="0"/>
        <v>1732</v>
      </c>
      <c r="K23" s="33">
        <v>1732</v>
      </c>
      <c r="L23" s="33">
        <v>0</v>
      </c>
      <c r="M23" s="33">
        <v>0</v>
      </c>
      <c r="N23" s="48" t="s">
        <v>9</v>
      </c>
      <c r="O23" s="34">
        <f t="shared" si="1"/>
        <v>1730196</v>
      </c>
      <c r="P23" s="33">
        <v>1563000</v>
      </c>
      <c r="Q23" s="33">
        <v>0</v>
      </c>
      <c r="R23" s="33">
        <v>167196</v>
      </c>
      <c r="S23" s="27" t="s">
        <v>82</v>
      </c>
      <c r="T23" s="29" t="s">
        <v>563</v>
      </c>
      <c r="U23" s="27" t="s">
        <v>435</v>
      </c>
      <c r="V23" s="27"/>
      <c r="W23" s="29" t="s">
        <v>778</v>
      </c>
      <c r="X23" s="35" t="s">
        <v>421</v>
      </c>
    </row>
    <row r="24" spans="1:24" ht="75" x14ac:dyDescent="0.4">
      <c r="A24" s="27">
        <v>20</v>
      </c>
      <c r="B24" s="27" t="s">
        <v>6</v>
      </c>
      <c r="C24" s="27">
        <v>20</v>
      </c>
      <c r="D24" s="29" t="s">
        <v>33</v>
      </c>
      <c r="E24" s="30" t="s">
        <v>161</v>
      </c>
      <c r="F24" s="29" t="s">
        <v>307</v>
      </c>
      <c r="G24" s="36" t="s">
        <v>117</v>
      </c>
      <c r="H24" s="27" t="s">
        <v>85</v>
      </c>
      <c r="I24" s="32" t="s">
        <v>92</v>
      </c>
      <c r="J24" s="33">
        <f t="shared" si="0"/>
        <v>8906</v>
      </c>
      <c r="K24" s="33">
        <v>8906</v>
      </c>
      <c r="L24" s="33">
        <v>0</v>
      </c>
      <c r="M24" s="33">
        <v>0</v>
      </c>
      <c r="N24" s="48" t="s">
        <v>9</v>
      </c>
      <c r="O24" s="34">
        <f t="shared" si="1"/>
        <v>8905600</v>
      </c>
      <c r="P24" s="33">
        <v>8044000</v>
      </c>
      <c r="Q24" s="33">
        <v>0</v>
      </c>
      <c r="R24" s="33">
        <v>861600</v>
      </c>
      <c r="S24" s="27" t="s">
        <v>82</v>
      </c>
      <c r="T24" s="29" t="s">
        <v>466</v>
      </c>
      <c r="U24" s="27" t="s">
        <v>435</v>
      </c>
      <c r="V24" s="27"/>
      <c r="W24" s="29" t="s">
        <v>467</v>
      </c>
      <c r="X24" s="35" t="s">
        <v>420</v>
      </c>
    </row>
    <row r="25" spans="1:24" ht="37.5" x14ac:dyDescent="0.4">
      <c r="A25" s="27">
        <v>21</v>
      </c>
      <c r="B25" s="27" t="s">
        <v>6</v>
      </c>
      <c r="C25" s="27">
        <v>21</v>
      </c>
      <c r="D25" s="29" t="s">
        <v>34</v>
      </c>
      <c r="E25" s="30" t="s">
        <v>149</v>
      </c>
      <c r="F25" s="29" t="s">
        <v>308</v>
      </c>
      <c r="G25" s="36" t="s">
        <v>358</v>
      </c>
      <c r="H25" s="27" t="s">
        <v>84</v>
      </c>
      <c r="I25" s="32" t="s">
        <v>87</v>
      </c>
      <c r="J25" s="33">
        <f t="shared" si="0"/>
        <v>22166</v>
      </c>
      <c r="K25" s="33">
        <v>22166</v>
      </c>
      <c r="L25" s="33">
        <v>0</v>
      </c>
      <c r="M25" s="33">
        <v>0</v>
      </c>
      <c r="N25" s="48" t="s">
        <v>9</v>
      </c>
      <c r="O25" s="34">
        <f t="shared" si="1"/>
        <v>18623660</v>
      </c>
      <c r="P25" s="33">
        <v>16821000</v>
      </c>
      <c r="Q25" s="33">
        <v>0</v>
      </c>
      <c r="R25" s="33">
        <v>1802660</v>
      </c>
      <c r="S25" s="27" t="s">
        <v>82</v>
      </c>
      <c r="T25" s="29" t="s">
        <v>586</v>
      </c>
      <c r="U25" s="27" t="s">
        <v>435</v>
      </c>
      <c r="V25" s="27"/>
      <c r="W25" s="29" t="s">
        <v>587</v>
      </c>
      <c r="X25" s="35" t="s">
        <v>422</v>
      </c>
    </row>
    <row r="26" spans="1:24" ht="37.5" x14ac:dyDescent="0.4">
      <c r="A26" s="27">
        <v>22</v>
      </c>
      <c r="B26" s="27" t="s">
        <v>6</v>
      </c>
      <c r="C26" s="27">
        <v>22</v>
      </c>
      <c r="D26" s="29" t="s">
        <v>35</v>
      </c>
      <c r="E26" s="30" t="s">
        <v>162</v>
      </c>
      <c r="F26" s="29" t="s">
        <v>150</v>
      </c>
      <c r="G26" s="36" t="s">
        <v>358</v>
      </c>
      <c r="H26" s="27" t="s">
        <v>85</v>
      </c>
      <c r="I26" s="32" t="s">
        <v>89</v>
      </c>
      <c r="J26" s="33">
        <f t="shared" si="0"/>
        <v>3542</v>
      </c>
      <c r="K26" s="33">
        <v>3542</v>
      </c>
      <c r="L26" s="33">
        <v>0</v>
      </c>
      <c r="M26" s="33">
        <v>0</v>
      </c>
      <c r="N26" s="48" t="s">
        <v>9</v>
      </c>
      <c r="O26" s="34">
        <f t="shared" si="1"/>
        <v>3542000</v>
      </c>
      <c r="P26" s="33">
        <v>3199000</v>
      </c>
      <c r="Q26" s="33">
        <v>0</v>
      </c>
      <c r="R26" s="33">
        <v>343000</v>
      </c>
      <c r="S26" s="27" t="s">
        <v>82</v>
      </c>
      <c r="T26" s="29" t="s">
        <v>588</v>
      </c>
      <c r="U26" s="27" t="s">
        <v>435</v>
      </c>
      <c r="V26" s="27"/>
      <c r="W26" s="29" t="s">
        <v>589</v>
      </c>
      <c r="X26" s="35" t="s">
        <v>422</v>
      </c>
    </row>
    <row r="27" spans="1:24" ht="75" x14ac:dyDescent="0.4">
      <c r="A27" s="27">
        <v>23</v>
      </c>
      <c r="B27" s="27" t="s">
        <v>6</v>
      </c>
      <c r="C27" s="27">
        <v>23</v>
      </c>
      <c r="D27" s="29" t="s">
        <v>36</v>
      </c>
      <c r="E27" s="30" t="s">
        <v>163</v>
      </c>
      <c r="F27" s="29" t="s">
        <v>151</v>
      </c>
      <c r="G27" s="36" t="s">
        <v>358</v>
      </c>
      <c r="H27" s="27" t="s">
        <v>89</v>
      </c>
      <c r="I27" s="32" t="s">
        <v>87</v>
      </c>
      <c r="J27" s="33">
        <f t="shared" si="0"/>
        <v>449</v>
      </c>
      <c r="K27" s="33">
        <v>449</v>
      </c>
      <c r="L27" s="33">
        <v>0</v>
      </c>
      <c r="M27" s="33">
        <v>0</v>
      </c>
      <c r="N27" s="48" t="s">
        <v>9</v>
      </c>
      <c r="O27" s="34">
        <f t="shared" si="1"/>
        <v>448800</v>
      </c>
      <c r="P27" s="33">
        <v>405000</v>
      </c>
      <c r="Q27" s="33">
        <v>0</v>
      </c>
      <c r="R27" s="33">
        <v>43800</v>
      </c>
      <c r="S27" s="27" t="s">
        <v>82</v>
      </c>
      <c r="T27" s="29" t="s">
        <v>590</v>
      </c>
      <c r="U27" s="27" t="s">
        <v>435</v>
      </c>
      <c r="V27" s="27"/>
      <c r="W27" s="29" t="s">
        <v>591</v>
      </c>
      <c r="X27" s="35" t="s">
        <v>422</v>
      </c>
    </row>
    <row r="28" spans="1:24" ht="37.5" x14ac:dyDescent="0.4">
      <c r="A28" s="27">
        <v>24</v>
      </c>
      <c r="B28" s="27" t="s">
        <v>6</v>
      </c>
      <c r="C28" s="27">
        <v>24</v>
      </c>
      <c r="D28" s="29" t="s">
        <v>37</v>
      </c>
      <c r="E28" s="30" t="s">
        <v>164</v>
      </c>
      <c r="F28" s="29" t="s">
        <v>152</v>
      </c>
      <c r="G28" s="36" t="s">
        <v>358</v>
      </c>
      <c r="H28" s="27" t="s">
        <v>84</v>
      </c>
      <c r="I28" s="32" t="s">
        <v>98</v>
      </c>
      <c r="J28" s="33">
        <f t="shared" si="0"/>
        <v>968</v>
      </c>
      <c r="K28" s="33">
        <v>968</v>
      </c>
      <c r="L28" s="33">
        <v>0</v>
      </c>
      <c r="M28" s="33">
        <v>0</v>
      </c>
      <c r="N28" s="48" t="s">
        <v>9</v>
      </c>
      <c r="O28" s="34">
        <f t="shared" si="1"/>
        <v>968000</v>
      </c>
      <c r="P28" s="33">
        <v>874000</v>
      </c>
      <c r="Q28" s="33">
        <v>0</v>
      </c>
      <c r="R28" s="33">
        <v>94000</v>
      </c>
      <c r="S28" s="27" t="s">
        <v>82</v>
      </c>
      <c r="T28" s="29" t="s">
        <v>592</v>
      </c>
      <c r="U28" s="27" t="s">
        <v>435</v>
      </c>
      <c r="V28" s="27"/>
      <c r="W28" s="29" t="s">
        <v>593</v>
      </c>
      <c r="X28" s="35" t="s">
        <v>422</v>
      </c>
    </row>
    <row r="29" spans="1:24" ht="75" x14ac:dyDescent="0.4">
      <c r="A29" s="27">
        <v>25</v>
      </c>
      <c r="B29" s="27" t="s">
        <v>6</v>
      </c>
      <c r="C29" s="27">
        <v>25</v>
      </c>
      <c r="D29" s="29" t="s">
        <v>38</v>
      </c>
      <c r="E29" s="30" t="s">
        <v>165</v>
      </c>
      <c r="F29" s="29" t="s">
        <v>309</v>
      </c>
      <c r="G29" s="36" t="s">
        <v>359</v>
      </c>
      <c r="H29" s="27" t="s">
        <v>89</v>
      </c>
      <c r="I29" s="32" t="s">
        <v>96</v>
      </c>
      <c r="J29" s="33">
        <f t="shared" si="0"/>
        <v>3556</v>
      </c>
      <c r="K29" s="33">
        <v>245</v>
      </c>
      <c r="L29" s="33">
        <v>245</v>
      </c>
      <c r="M29" s="33">
        <v>3066</v>
      </c>
      <c r="N29" s="48" t="s">
        <v>9</v>
      </c>
      <c r="O29" s="34">
        <f t="shared" si="1"/>
        <v>3540416</v>
      </c>
      <c r="P29" s="33">
        <v>221000</v>
      </c>
      <c r="Q29" s="33">
        <v>245000</v>
      </c>
      <c r="R29" s="33">
        <v>3074416</v>
      </c>
      <c r="S29" s="27" t="s">
        <v>82</v>
      </c>
      <c r="T29" s="29" t="s">
        <v>594</v>
      </c>
      <c r="U29" s="27" t="s">
        <v>435</v>
      </c>
      <c r="V29" s="27"/>
      <c r="W29" s="29" t="s">
        <v>595</v>
      </c>
      <c r="X29" s="35" t="s">
        <v>422</v>
      </c>
    </row>
    <row r="30" spans="1:24" ht="93.75" x14ac:dyDescent="0.4">
      <c r="A30" s="27">
        <v>26</v>
      </c>
      <c r="B30" s="27" t="s">
        <v>6</v>
      </c>
      <c r="C30" s="27">
        <v>26</v>
      </c>
      <c r="D30" s="29" t="s">
        <v>39</v>
      </c>
      <c r="E30" s="30" t="s">
        <v>166</v>
      </c>
      <c r="F30" s="29" t="s">
        <v>311</v>
      </c>
      <c r="G30" s="31" t="s">
        <v>167</v>
      </c>
      <c r="H30" s="27" t="s">
        <v>85</v>
      </c>
      <c r="I30" s="32" t="s">
        <v>96</v>
      </c>
      <c r="J30" s="33">
        <f t="shared" si="0"/>
        <v>23874</v>
      </c>
      <c r="K30" s="33">
        <v>23874</v>
      </c>
      <c r="L30" s="33">
        <v>0</v>
      </c>
      <c r="M30" s="33">
        <v>0</v>
      </c>
      <c r="N30" s="48" t="s">
        <v>9</v>
      </c>
      <c r="O30" s="34">
        <f t="shared" si="1"/>
        <v>23858772</v>
      </c>
      <c r="P30" s="33">
        <v>21550000</v>
      </c>
      <c r="Q30" s="33">
        <v>0</v>
      </c>
      <c r="R30" s="33">
        <v>2308772</v>
      </c>
      <c r="S30" s="27" t="s">
        <v>82</v>
      </c>
      <c r="T30" s="29" t="s">
        <v>596</v>
      </c>
      <c r="U30" s="27" t="s">
        <v>435</v>
      </c>
      <c r="V30" s="27"/>
      <c r="W30" s="29" t="s">
        <v>597</v>
      </c>
      <c r="X30" s="35" t="s">
        <v>422</v>
      </c>
    </row>
    <row r="31" spans="1:24" ht="56.25" x14ac:dyDescent="0.4">
      <c r="A31" s="27">
        <v>27</v>
      </c>
      <c r="B31" s="27" t="s">
        <v>6</v>
      </c>
      <c r="C31" s="27">
        <v>27</v>
      </c>
      <c r="D31" s="29" t="s">
        <v>38</v>
      </c>
      <c r="E31" s="30" t="s">
        <v>339</v>
      </c>
      <c r="F31" s="29" t="s">
        <v>310</v>
      </c>
      <c r="G31" s="36" t="s">
        <v>117</v>
      </c>
      <c r="H31" s="27" t="s">
        <v>90</v>
      </c>
      <c r="I31" s="32" t="s">
        <v>96</v>
      </c>
      <c r="J31" s="33">
        <f t="shared" si="0"/>
        <v>8316</v>
      </c>
      <c r="K31" s="33">
        <v>4158</v>
      </c>
      <c r="L31" s="33">
        <v>4158</v>
      </c>
      <c r="M31" s="33">
        <v>0</v>
      </c>
      <c r="N31" s="48" t="s">
        <v>9</v>
      </c>
      <c r="O31" s="34">
        <f t="shared" si="1"/>
        <v>8316000</v>
      </c>
      <c r="P31" s="33">
        <v>3756000</v>
      </c>
      <c r="Q31" s="33">
        <v>4158000</v>
      </c>
      <c r="R31" s="33">
        <v>402000</v>
      </c>
      <c r="S31" s="27" t="s">
        <v>82</v>
      </c>
      <c r="T31" s="29" t="s">
        <v>598</v>
      </c>
      <c r="U31" s="27" t="s">
        <v>435</v>
      </c>
      <c r="V31" s="27"/>
      <c r="W31" s="29" t="s">
        <v>599</v>
      </c>
      <c r="X31" s="35" t="s">
        <v>422</v>
      </c>
    </row>
    <row r="32" spans="1:24" ht="56.25" x14ac:dyDescent="0.4">
      <c r="A32" s="27">
        <v>28</v>
      </c>
      <c r="B32" s="27" t="s">
        <v>6</v>
      </c>
      <c r="C32" s="27">
        <v>28</v>
      </c>
      <c r="D32" s="29" t="s">
        <v>40</v>
      </c>
      <c r="E32" s="30" t="s">
        <v>153</v>
      </c>
      <c r="F32" s="39" t="s">
        <v>364</v>
      </c>
      <c r="G32" s="36" t="s">
        <v>154</v>
      </c>
      <c r="H32" s="27" t="s">
        <v>89</v>
      </c>
      <c r="I32" s="32" t="s">
        <v>96</v>
      </c>
      <c r="J32" s="33">
        <f t="shared" si="0"/>
        <v>6234</v>
      </c>
      <c r="K32" s="33">
        <v>6234</v>
      </c>
      <c r="L32" s="33">
        <v>0</v>
      </c>
      <c r="M32" s="33">
        <v>0</v>
      </c>
      <c r="N32" s="48" t="s">
        <v>9</v>
      </c>
      <c r="O32" s="34">
        <f t="shared" si="1"/>
        <v>5430973</v>
      </c>
      <c r="P32" s="33">
        <v>4905000</v>
      </c>
      <c r="Q32" s="33">
        <v>0</v>
      </c>
      <c r="R32" s="33">
        <v>525973</v>
      </c>
      <c r="S32" s="27" t="s">
        <v>82</v>
      </c>
      <c r="T32" s="29" t="s">
        <v>600</v>
      </c>
      <c r="U32" s="27" t="s">
        <v>435</v>
      </c>
      <c r="V32" s="27"/>
      <c r="W32" s="29" t="s">
        <v>601</v>
      </c>
      <c r="X32" s="35" t="s">
        <v>422</v>
      </c>
    </row>
    <row r="33" spans="1:24" ht="56.25" x14ac:dyDescent="0.4">
      <c r="A33" s="27">
        <v>29</v>
      </c>
      <c r="B33" s="27" t="s">
        <v>6</v>
      </c>
      <c r="C33" s="27">
        <v>29</v>
      </c>
      <c r="D33" s="29" t="s">
        <v>41</v>
      </c>
      <c r="E33" s="30" t="s">
        <v>340</v>
      </c>
      <c r="F33" s="39" t="s">
        <v>365</v>
      </c>
      <c r="G33" s="31" t="s">
        <v>168</v>
      </c>
      <c r="H33" s="27" t="s">
        <v>91</v>
      </c>
      <c r="I33" s="32" t="s">
        <v>94</v>
      </c>
      <c r="J33" s="33">
        <f t="shared" si="0"/>
        <v>2168</v>
      </c>
      <c r="K33" s="33">
        <v>2168</v>
      </c>
      <c r="L33" s="33">
        <v>0</v>
      </c>
      <c r="M33" s="33">
        <v>0</v>
      </c>
      <c r="N33" s="48" t="s">
        <v>9</v>
      </c>
      <c r="O33" s="34">
        <f t="shared" si="1"/>
        <v>2167509</v>
      </c>
      <c r="P33" s="33">
        <v>1958000</v>
      </c>
      <c r="Q33" s="33">
        <v>0</v>
      </c>
      <c r="R33" s="33">
        <v>209509</v>
      </c>
      <c r="S33" s="27" t="s">
        <v>82</v>
      </c>
      <c r="T33" s="29" t="s">
        <v>602</v>
      </c>
      <c r="U33" s="27"/>
      <c r="V33" s="27" t="s">
        <v>435</v>
      </c>
      <c r="W33" s="29" t="s">
        <v>603</v>
      </c>
      <c r="X33" s="35" t="s">
        <v>422</v>
      </c>
    </row>
    <row r="34" spans="1:24" ht="75" x14ac:dyDescent="0.4">
      <c r="A34" s="27">
        <v>30</v>
      </c>
      <c r="B34" s="27" t="s">
        <v>6</v>
      </c>
      <c r="C34" s="27">
        <v>30</v>
      </c>
      <c r="D34" s="29" t="s">
        <v>42</v>
      </c>
      <c r="E34" s="30" t="s">
        <v>360</v>
      </c>
      <c r="F34" s="29" t="s">
        <v>309</v>
      </c>
      <c r="G34" s="36" t="s">
        <v>359</v>
      </c>
      <c r="H34" s="27" t="s">
        <v>89</v>
      </c>
      <c r="I34" s="32" t="s">
        <v>96</v>
      </c>
      <c r="J34" s="33">
        <f t="shared" si="0"/>
        <v>3066</v>
      </c>
      <c r="K34" s="33">
        <v>3066</v>
      </c>
      <c r="L34" s="33">
        <v>0</v>
      </c>
      <c r="M34" s="33">
        <v>0</v>
      </c>
      <c r="N34" s="48" t="s">
        <v>9</v>
      </c>
      <c r="O34" s="34">
        <f t="shared" si="1"/>
        <v>3050416</v>
      </c>
      <c r="P34" s="33">
        <v>2755000</v>
      </c>
      <c r="Q34" s="33">
        <v>0</v>
      </c>
      <c r="R34" s="33">
        <v>295416</v>
      </c>
      <c r="S34" s="27" t="s">
        <v>82</v>
      </c>
      <c r="T34" s="29" t="s">
        <v>594</v>
      </c>
      <c r="U34" s="27" t="s">
        <v>435</v>
      </c>
      <c r="V34" s="27"/>
      <c r="W34" s="29" t="s">
        <v>595</v>
      </c>
      <c r="X34" s="35" t="s">
        <v>422</v>
      </c>
    </row>
    <row r="35" spans="1:24" ht="56.25" x14ac:dyDescent="0.4">
      <c r="A35" s="27">
        <v>31</v>
      </c>
      <c r="B35" s="27" t="s">
        <v>6</v>
      </c>
      <c r="C35" s="27">
        <v>31</v>
      </c>
      <c r="D35" s="29" t="s">
        <v>43</v>
      </c>
      <c r="E35" s="30" t="s">
        <v>341</v>
      </c>
      <c r="F35" s="39" t="s">
        <v>366</v>
      </c>
      <c r="G35" s="36" t="s">
        <v>367</v>
      </c>
      <c r="H35" s="27" t="s">
        <v>85</v>
      </c>
      <c r="I35" s="32" t="s">
        <v>89</v>
      </c>
      <c r="J35" s="33">
        <f t="shared" si="0"/>
        <v>502</v>
      </c>
      <c r="K35" s="33">
        <v>502</v>
      </c>
      <c r="L35" s="33">
        <v>0</v>
      </c>
      <c r="M35" s="33">
        <v>0</v>
      </c>
      <c r="N35" s="48" t="s">
        <v>9</v>
      </c>
      <c r="O35" s="34">
        <f t="shared" si="1"/>
        <v>501600</v>
      </c>
      <c r="P35" s="33">
        <v>453000</v>
      </c>
      <c r="Q35" s="33">
        <v>0</v>
      </c>
      <c r="R35" s="33">
        <v>48600</v>
      </c>
      <c r="S35" s="27" t="s">
        <v>82</v>
      </c>
      <c r="T35" s="29" t="s">
        <v>569</v>
      </c>
      <c r="U35" s="27" t="s">
        <v>435</v>
      </c>
      <c r="V35" s="27"/>
      <c r="W35" s="29" t="s">
        <v>570</v>
      </c>
      <c r="X35" s="35" t="s">
        <v>423</v>
      </c>
    </row>
    <row r="36" spans="1:24" ht="56.25" x14ac:dyDescent="0.4">
      <c r="A36" s="27">
        <v>32</v>
      </c>
      <c r="B36" s="27" t="s">
        <v>6</v>
      </c>
      <c r="C36" s="27">
        <v>32</v>
      </c>
      <c r="D36" s="29" t="s">
        <v>44</v>
      </c>
      <c r="E36" s="30" t="s">
        <v>169</v>
      </c>
      <c r="F36" s="29" t="s">
        <v>170</v>
      </c>
      <c r="G36" s="31" t="s">
        <v>171</v>
      </c>
      <c r="H36" s="27" t="s">
        <v>85</v>
      </c>
      <c r="I36" s="32" t="s">
        <v>89</v>
      </c>
      <c r="J36" s="33">
        <f t="shared" si="0"/>
        <v>2835</v>
      </c>
      <c r="K36" s="33">
        <v>2835</v>
      </c>
      <c r="L36" s="33">
        <v>0</v>
      </c>
      <c r="M36" s="33">
        <v>0</v>
      </c>
      <c r="N36" s="48" t="s">
        <v>9</v>
      </c>
      <c r="O36" s="34">
        <f t="shared" si="1"/>
        <v>2834700</v>
      </c>
      <c r="P36" s="33">
        <v>2560000</v>
      </c>
      <c r="Q36" s="33">
        <v>0</v>
      </c>
      <c r="R36" s="33">
        <v>274700</v>
      </c>
      <c r="S36" s="27" t="s">
        <v>82</v>
      </c>
      <c r="T36" s="29" t="s">
        <v>475</v>
      </c>
      <c r="U36" s="27" t="s">
        <v>435</v>
      </c>
      <c r="V36" s="27"/>
      <c r="W36" s="29" t="s">
        <v>476</v>
      </c>
      <c r="X36" s="35" t="s">
        <v>424</v>
      </c>
    </row>
    <row r="37" spans="1:24" ht="56.25" x14ac:dyDescent="0.4">
      <c r="A37" s="27">
        <v>33</v>
      </c>
      <c r="B37" s="27" t="s">
        <v>6</v>
      </c>
      <c r="C37" s="27">
        <v>33</v>
      </c>
      <c r="D37" s="29" t="s">
        <v>45</v>
      </c>
      <c r="E37" s="30" t="s">
        <v>172</v>
      </c>
      <c r="F37" s="39" t="s">
        <v>366</v>
      </c>
      <c r="G37" s="36" t="s">
        <v>329</v>
      </c>
      <c r="H37" s="27" t="s">
        <v>85</v>
      </c>
      <c r="I37" s="32" t="s">
        <v>89</v>
      </c>
      <c r="J37" s="33">
        <f t="shared" si="0"/>
        <v>871</v>
      </c>
      <c r="K37" s="33">
        <v>871</v>
      </c>
      <c r="L37" s="33">
        <v>0</v>
      </c>
      <c r="M37" s="33">
        <v>0</v>
      </c>
      <c r="N37" s="48" t="s">
        <v>9</v>
      </c>
      <c r="O37" s="34">
        <f t="shared" si="1"/>
        <v>870100</v>
      </c>
      <c r="P37" s="33">
        <v>786000</v>
      </c>
      <c r="Q37" s="33">
        <v>0</v>
      </c>
      <c r="R37" s="33">
        <v>84100</v>
      </c>
      <c r="S37" s="27" t="s">
        <v>82</v>
      </c>
      <c r="T37" s="29" t="s">
        <v>565</v>
      </c>
      <c r="U37" s="27" t="s">
        <v>435</v>
      </c>
      <c r="V37" s="27"/>
      <c r="W37" s="29" t="s">
        <v>566</v>
      </c>
      <c r="X37" s="35" t="s">
        <v>329</v>
      </c>
    </row>
    <row r="38" spans="1:24" ht="75" x14ac:dyDescent="0.4">
      <c r="A38" s="27">
        <v>34</v>
      </c>
      <c r="B38" s="27" t="s">
        <v>6</v>
      </c>
      <c r="C38" s="27">
        <v>34</v>
      </c>
      <c r="D38" s="29" t="s">
        <v>17</v>
      </c>
      <c r="E38" s="30" t="s">
        <v>342</v>
      </c>
      <c r="F38" s="29" t="s">
        <v>175</v>
      </c>
      <c r="G38" s="36" t="s">
        <v>117</v>
      </c>
      <c r="H38" s="27" t="s">
        <v>85</v>
      </c>
      <c r="I38" s="32" t="s">
        <v>94</v>
      </c>
      <c r="J38" s="33">
        <f t="shared" si="0"/>
        <v>28559</v>
      </c>
      <c r="K38" s="33">
        <v>28559</v>
      </c>
      <c r="L38" s="33">
        <v>0</v>
      </c>
      <c r="M38" s="33">
        <v>0</v>
      </c>
      <c r="N38" s="48" t="s">
        <v>9</v>
      </c>
      <c r="O38" s="34">
        <f t="shared" si="1"/>
        <v>28558736</v>
      </c>
      <c r="P38" s="33">
        <v>25795000</v>
      </c>
      <c r="Q38" s="33">
        <v>0</v>
      </c>
      <c r="R38" s="33">
        <v>2763736</v>
      </c>
      <c r="S38" s="27" t="s">
        <v>82</v>
      </c>
      <c r="T38" s="29" t="s">
        <v>445</v>
      </c>
      <c r="U38" s="27" t="s">
        <v>435</v>
      </c>
      <c r="V38" s="27"/>
      <c r="W38" s="29" t="s">
        <v>442</v>
      </c>
      <c r="X38" s="35" t="s">
        <v>417</v>
      </c>
    </row>
    <row r="39" spans="1:24" ht="56.25" x14ac:dyDescent="0.4">
      <c r="A39" s="27">
        <v>35</v>
      </c>
      <c r="B39" s="27" t="s">
        <v>6</v>
      </c>
      <c r="C39" s="27">
        <v>35</v>
      </c>
      <c r="D39" s="29" t="s">
        <v>29</v>
      </c>
      <c r="E39" s="30" t="s">
        <v>142</v>
      </c>
      <c r="F39" s="29" t="s">
        <v>143</v>
      </c>
      <c r="G39" s="31" t="s">
        <v>144</v>
      </c>
      <c r="H39" s="27" t="s">
        <v>88</v>
      </c>
      <c r="I39" s="32" t="s">
        <v>98</v>
      </c>
      <c r="J39" s="33">
        <f t="shared" si="0"/>
        <v>892</v>
      </c>
      <c r="K39" s="33">
        <v>892</v>
      </c>
      <c r="L39" s="33">
        <v>0</v>
      </c>
      <c r="M39" s="33">
        <v>0</v>
      </c>
      <c r="N39" s="48" t="s">
        <v>9</v>
      </c>
      <c r="O39" s="34">
        <f t="shared" si="1"/>
        <v>892168</v>
      </c>
      <c r="P39" s="33">
        <v>806000</v>
      </c>
      <c r="Q39" s="33">
        <v>0</v>
      </c>
      <c r="R39" s="33">
        <v>86168</v>
      </c>
      <c r="S39" s="27" t="s">
        <v>82</v>
      </c>
      <c r="T39" s="29" t="s">
        <v>480</v>
      </c>
      <c r="U39" s="27" t="s">
        <v>435</v>
      </c>
      <c r="V39" s="27"/>
      <c r="W39" s="30" t="s">
        <v>529</v>
      </c>
      <c r="X39" s="37" t="s">
        <v>419</v>
      </c>
    </row>
    <row r="40" spans="1:24" ht="75" x14ac:dyDescent="0.4">
      <c r="A40" s="27">
        <v>36</v>
      </c>
      <c r="B40" s="27" t="s">
        <v>6</v>
      </c>
      <c r="C40" s="27">
        <v>36</v>
      </c>
      <c r="D40" s="29" t="s">
        <v>30</v>
      </c>
      <c r="E40" s="30" t="s">
        <v>158</v>
      </c>
      <c r="F40" s="29" t="s">
        <v>145</v>
      </c>
      <c r="G40" s="31" t="s">
        <v>146</v>
      </c>
      <c r="H40" s="27" t="s">
        <v>88</v>
      </c>
      <c r="I40" s="32" t="s">
        <v>84</v>
      </c>
      <c r="J40" s="33">
        <f t="shared" si="0"/>
        <v>2000</v>
      </c>
      <c r="K40" s="33">
        <v>2000</v>
      </c>
      <c r="L40" s="33">
        <v>0</v>
      </c>
      <c r="M40" s="33">
        <v>0</v>
      </c>
      <c r="N40" s="48" t="s">
        <v>9</v>
      </c>
      <c r="O40" s="34">
        <f t="shared" si="1"/>
        <v>2000000</v>
      </c>
      <c r="P40" s="33">
        <v>1806000</v>
      </c>
      <c r="Q40" s="33">
        <v>0</v>
      </c>
      <c r="R40" s="33">
        <v>194000</v>
      </c>
      <c r="S40" s="27" t="s">
        <v>82</v>
      </c>
      <c r="T40" s="29" t="s">
        <v>525</v>
      </c>
      <c r="U40" s="27" t="s">
        <v>435</v>
      </c>
      <c r="V40" s="27"/>
      <c r="W40" s="30" t="s">
        <v>528</v>
      </c>
      <c r="X40" s="37" t="s">
        <v>419</v>
      </c>
    </row>
    <row r="41" spans="1:24" ht="75" x14ac:dyDescent="0.4">
      <c r="A41" s="27">
        <v>37</v>
      </c>
      <c r="B41" s="27" t="s">
        <v>6</v>
      </c>
      <c r="C41" s="27">
        <v>37</v>
      </c>
      <c r="D41" s="29" t="s">
        <v>46</v>
      </c>
      <c r="E41" s="30" t="s">
        <v>173</v>
      </c>
      <c r="F41" s="29" t="s">
        <v>312</v>
      </c>
      <c r="G41" s="31" t="s">
        <v>174</v>
      </c>
      <c r="H41" s="27" t="s">
        <v>89</v>
      </c>
      <c r="I41" s="32" t="s">
        <v>92</v>
      </c>
      <c r="J41" s="33">
        <f t="shared" si="0"/>
        <v>4420</v>
      </c>
      <c r="K41" s="33">
        <v>4420</v>
      </c>
      <c r="L41" s="33">
        <v>0</v>
      </c>
      <c r="M41" s="33">
        <v>0</v>
      </c>
      <c r="N41" s="48" t="s">
        <v>9</v>
      </c>
      <c r="O41" s="34">
        <f t="shared" si="1"/>
        <v>4420000</v>
      </c>
      <c r="P41" s="33">
        <v>3992000</v>
      </c>
      <c r="Q41" s="33">
        <v>0</v>
      </c>
      <c r="R41" s="33">
        <v>428000</v>
      </c>
      <c r="S41" s="27" t="s">
        <v>82</v>
      </c>
      <c r="T41" s="29" t="s">
        <v>495</v>
      </c>
      <c r="U41" s="27"/>
      <c r="V41" s="27" t="s">
        <v>435</v>
      </c>
      <c r="W41" s="29" t="s">
        <v>496</v>
      </c>
      <c r="X41" s="35" t="s">
        <v>415</v>
      </c>
    </row>
    <row r="42" spans="1:24" ht="75" x14ac:dyDescent="0.4">
      <c r="A42" s="27">
        <v>38</v>
      </c>
      <c r="B42" s="27" t="s">
        <v>6</v>
      </c>
      <c r="C42" s="27">
        <v>38</v>
      </c>
      <c r="D42" s="29" t="s">
        <v>78</v>
      </c>
      <c r="E42" s="30" t="s">
        <v>342</v>
      </c>
      <c r="F42" s="29" t="s">
        <v>175</v>
      </c>
      <c r="G42" s="36" t="s">
        <v>117</v>
      </c>
      <c r="H42" s="27" t="s">
        <v>89</v>
      </c>
      <c r="I42" s="32" t="s">
        <v>94</v>
      </c>
      <c r="J42" s="33">
        <f t="shared" si="0"/>
        <v>2767</v>
      </c>
      <c r="K42" s="33">
        <v>2767</v>
      </c>
      <c r="L42" s="33">
        <v>0</v>
      </c>
      <c r="M42" s="33">
        <v>0</v>
      </c>
      <c r="N42" s="48" t="s">
        <v>9</v>
      </c>
      <c r="O42" s="34">
        <f t="shared" si="1"/>
        <v>2766500</v>
      </c>
      <c r="P42" s="33">
        <v>2499000</v>
      </c>
      <c r="Q42" s="33">
        <v>0</v>
      </c>
      <c r="R42" s="33">
        <v>267500</v>
      </c>
      <c r="S42" s="27" t="s">
        <v>82</v>
      </c>
      <c r="T42" s="29" t="s">
        <v>446</v>
      </c>
      <c r="U42" s="27" t="s">
        <v>435</v>
      </c>
      <c r="V42" s="27"/>
      <c r="W42" s="29" t="s">
        <v>442</v>
      </c>
      <c r="X42" s="35" t="s">
        <v>417</v>
      </c>
    </row>
    <row r="43" spans="1:24" ht="131.25" x14ac:dyDescent="0.4">
      <c r="A43" s="27">
        <v>39</v>
      </c>
      <c r="B43" s="27" t="s">
        <v>6</v>
      </c>
      <c r="C43" s="27">
        <v>39</v>
      </c>
      <c r="D43" s="29" t="s">
        <v>47</v>
      </c>
      <c r="E43" s="30" t="s">
        <v>176</v>
      </c>
      <c r="F43" s="29" t="s">
        <v>313</v>
      </c>
      <c r="G43" s="36" t="s">
        <v>232</v>
      </c>
      <c r="H43" s="27" t="s">
        <v>92</v>
      </c>
      <c r="I43" s="32" t="s">
        <v>96</v>
      </c>
      <c r="J43" s="33">
        <f t="shared" si="0"/>
        <v>210</v>
      </c>
      <c r="K43" s="33">
        <v>210</v>
      </c>
      <c r="L43" s="33">
        <v>0</v>
      </c>
      <c r="M43" s="33">
        <v>0</v>
      </c>
      <c r="N43" s="48" t="s">
        <v>9</v>
      </c>
      <c r="O43" s="34">
        <f t="shared" si="1"/>
        <v>210000</v>
      </c>
      <c r="P43" s="33">
        <v>190000</v>
      </c>
      <c r="Q43" s="33">
        <v>0</v>
      </c>
      <c r="R43" s="33">
        <v>20000</v>
      </c>
      <c r="S43" s="27" t="s">
        <v>82</v>
      </c>
      <c r="T43" s="29" t="s">
        <v>481</v>
      </c>
      <c r="U43" s="27"/>
      <c r="V43" s="32" t="s">
        <v>435</v>
      </c>
      <c r="W43" s="30" t="s">
        <v>530</v>
      </c>
      <c r="X43" s="37" t="s">
        <v>419</v>
      </c>
    </row>
    <row r="44" spans="1:24" ht="93.75" x14ac:dyDescent="0.4">
      <c r="A44" s="27">
        <v>40</v>
      </c>
      <c r="B44" s="27" t="s">
        <v>6</v>
      </c>
      <c r="C44" s="27">
        <v>40</v>
      </c>
      <c r="D44" s="29" t="s">
        <v>48</v>
      </c>
      <c r="E44" s="30" t="s">
        <v>314</v>
      </c>
      <c r="F44" s="29" t="s">
        <v>315</v>
      </c>
      <c r="G44" s="31" t="s">
        <v>177</v>
      </c>
      <c r="H44" s="27" t="s">
        <v>89</v>
      </c>
      <c r="I44" s="32" t="s">
        <v>96</v>
      </c>
      <c r="J44" s="33">
        <f t="shared" si="0"/>
        <v>622</v>
      </c>
      <c r="K44" s="33">
        <v>622</v>
      </c>
      <c r="L44" s="33">
        <v>0</v>
      </c>
      <c r="M44" s="33">
        <v>0</v>
      </c>
      <c r="N44" s="48" t="s">
        <v>9</v>
      </c>
      <c r="O44" s="34">
        <f t="shared" si="1"/>
        <v>294076</v>
      </c>
      <c r="P44" s="33">
        <v>266000</v>
      </c>
      <c r="Q44" s="33">
        <v>0</v>
      </c>
      <c r="R44" s="33">
        <v>28076</v>
      </c>
      <c r="S44" s="27" t="s">
        <v>82</v>
      </c>
      <c r="T44" s="29" t="s">
        <v>482</v>
      </c>
      <c r="U44" s="27"/>
      <c r="V44" s="32" t="s">
        <v>435</v>
      </c>
      <c r="W44" s="30" t="s">
        <v>492</v>
      </c>
      <c r="X44" s="37" t="s">
        <v>419</v>
      </c>
    </row>
    <row r="45" spans="1:24" ht="56.25" x14ac:dyDescent="0.4">
      <c r="A45" s="27">
        <v>41</v>
      </c>
      <c r="B45" s="27" t="s">
        <v>6</v>
      </c>
      <c r="C45" s="27">
        <v>41</v>
      </c>
      <c r="D45" s="29" t="s">
        <v>49</v>
      </c>
      <c r="E45" s="30" t="s">
        <v>343</v>
      </c>
      <c r="F45" s="29" t="s">
        <v>316</v>
      </c>
      <c r="G45" s="36" t="s">
        <v>117</v>
      </c>
      <c r="H45" s="27" t="s">
        <v>88</v>
      </c>
      <c r="I45" s="32" t="s">
        <v>96</v>
      </c>
      <c r="J45" s="33">
        <f t="shared" si="0"/>
        <v>5347</v>
      </c>
      <c r="K45" s="33">
        <v>5347</v>
      </c>
      <c r="L45" s="33">
        <v>0</v>
      </c>
      <c r="M45" s="33">
        <v>0</v>
      </c>
      <c r="N45" s="48" t="s">
        <v>9</v>
      </c>
      <c r="O45" s="34">
        <f t="shared" si="1"/>
        <v>5346211</v>
      </c>
      <c r="P45" s="33">
        <v>4829000</v>
      </c>
      <c r="Q45" s="33">
        <v>0</v>
      </c>
      <c r="R45" s="33">
        <v>517211</v>
      </c>
      <c r="S45" s="27" t="s">
        <v>82</v>
      </c>
      <c r="T45" s="29" t="s">
        <v>483</v>
      </c>
      <c r="U45" s="27" t="s">
        <v>435</v>
      </c>
      <c r="V45" s="27"/>
      <c r="W45" s="38" t="s">
        <v>531</v>
      </c>
      <c r="X45" s="37" t="s">
        <v>419</v>
      </c>
    </row>
    <row r="46" spans="1:24" ht="112.5" x14ac:dyDescent="0.4">
      <c r="A46" s="27">
        <v>42</v>
      </c>
      <c r="B46" s="27" t="s">
        <v>6</v>
      </c>
      <c r="C46" s="27">
        <v>42</v>
      </c>
      <c r="D46" s="29" t="s">
        <v>50</v>
      </c>
      <c r="E46" s="30" t="s">
        <v>318</v>
      </c>
      <c r="F46" s="29" t="s">
        <v>317</v>
      </c>
      <c r="G46" s="31" t="s">
        <v>319</v>
      </c>
      <c r="H46" s="27" t="s">
        <v>91</v>
      </c>
      <c r="I46" s="32" t="s">
        <v>96</v>
      </c>
      <c r="J46" s="33">
        <f t="shared" si="0"/>
        <v>1763</v>
      </c>
      <c r="K46" s="33">
        <v>1763</v>
      </c>
      <c r="L46" s="33">
        <v>0</v>
      </c>
      <c r="M46" s="33">
        <v>0</v>
      </c>
      <c r="N46" s="48" t="s">
        <v>9</v>
      </c>
      <c r="O46" s="34">
        <f t="shared" si="1"/>
        <v>1763377</v>
      </c>
      <c r="P46" s="33">
        <v>1593000</v>
      </c>
      <c r="Q46" s="33">
        <v>0</v>
      </c>
      <c r="R46" s="33">
        <v>170377</v>
      </c>
      <c r="S46" s="27" t="s">
        <v>82</v>
      </c>
      <c r="T46" s="29" t="s">
        <v>484</v>
      </c>
      <c r="U46" s="27" t="s">
        <v>435</v>
      </c>
      <c r="V46" s="27"/>
      <c r="W46" s="30" t="s">
        <v>532</v>
      </c>
      <c r="X46" s="37" t="s">
        <v>419</v>
      </c>
    </row>
    <row r="47" spans="1:24" ht="93.75" x14ac:dyDescent="0.4">
      <c r="A47" s="27">
        <v>43</v>
      </c>
      <c r="B47" s="27" t="s">
        <v>6</v>
      </c>
      <c r="C47" s="27">
        <v>43</v>
      </c>
      <c r="D47" s="29" t="s">
        <v>51</v>
      </c>
      <c r="E47" s="30" t="s">
        <v>178</v>
      </c>
      <c r="F47" s="29" t="s">
        <v>320</v>
      </c>
      <c r="G47" s="31" t="s">
        <v>179</v>
      </c>
      <c r="H47" s="27" t="s">
        <v>89</v>
      </c>
      <c r="I47" s="32" t="s">
        <v>96</v>
      </c>
      <c r="J47" s="33">
        <f t="shared" si="0"/>
        <v>25289</v>
      </c>
      <c r="K47" s="33">
        <v>25289</v>
      </c>
      <c r="L47" s="33">
        <v>0</v>
      </c>
      <c r="M47" s="33">
        <v>0</v>
      </c>
      <c r="N47" s="48" t="s">
        <v>9</v>
      </c>
      <c r="O47" s="34">
        <f t="shared" si="1"/>
        <v>25288974</v>
      </c>
      <c r="P47" s="33">
        <v>22842000</v>
      </c>
      <c r="Q47" s="33">
        <v>0</v>
      </c>
      <c r="R47" s="33">
        <v>2446974</v>
      </c>
      <c r="S47" s="27" t="s">
        <v>82</v>
      </c>
      <c r="T47" s="29" t="s">
        <v>463</v>
      </c>
      <c r="U47" s="27"/>
      <c r="V47" s="27" t="s">
        <v>435</v>
      </c>
      <c r="W47" s="29" t="s">
        <v>464</v>
      </c>
      <c r="X47" s="35" t="s">
        <v>425</v>
      </c>
    </row>
    <row r="48" spans="1:24" ht="56.25" x14ac:dyDescent="0.4">
      <c r="A48" s="27">
        <v>44</v>
      </c>
      <c r="B48" s="27" t="s">
        <v>6</v>
      </c>
      <c r="C48" s="27">
        <v>44</v>
      </c>
      <c r="D48" s="29" t="s">
        <v>52</v>
      </c>
      <c r="E48" s="30" t="s">
        <v>345</v>
      </c>
      <c r="F48" s="29" t="s">
        <v>321</v>
      </c>
      <c r="G48" s="31" t="s">
        <v>180</v>
      </c>
      <c r="H48" s="27" t="s">
        <v>91</v>
      </c>
      <c r="I48" s="32" t="s">
        <v>96</v>
      </c>
      <c r="J48" s="33">
        <f t="shared" si="0"/>
        <v>18718</v>
      </c>
      <c r="K48" s="33">
        <v>18718</v>
      </c>
      <c r="L48" s="33">
        <v>0</v>
      </c>
      <c r="M48" s="33">
        <v>0</v>
      </c>
      <c r="N48" s="48" t="s">
        <v>9</v>
      </c>
      <c r="O48" s="34">
        <f t="shared" si="1"/>
        <v>18717640</v>
      </c>
      <c r="P48" s="33">
        <v>16906000</v>
      </c>
      <c r="Q48" s="33">
        <v>0</v>
      </c>
      <c r="R48" s="33">
        <v>1811640</v>
      </c>
      <c r="S48" s="27" t="s">
        <v>82</v>
      </c>
      <c r="T48" s="29" t="s">
        <v>555</v>
      </c>
      <c r="U48" s="27"/>
      <c r="V48" s="27" t="s">
        <v>435</v>
      </c>
      <c r="W48" s="29" t="s">
        <v>556</v>
      </c>
      <c r="X48" s="35" t="s">
        <v>420</v>
      </c>
    </row>
    <row r="49" spans="1:24" ht="56.25" x14ac:dyDescent="0.4">
      <c r="A49" s="27">
        <v>45</v>
      </c>
      <c r="B49" s="27" t="s">
        <v>6</v>
      </c>
      <c r="C49" s="27">
        <v>45</v>
      </c>
      <c r="D49" s="29" t="s">
        <v>53</v>
      </c>
      <c r="E49" s="30" t="s">
        <v>344</v>
      </c>
      <c r="F49" s="29" t="s">
        <v>321</v>
      </c>
      <c r="G49" s="31" t="s">
        <v>181</v>
      </c>
      <c r="H49" s="27" t="s">
        <v>91</v>
      </c>
      <c r="I49" s="32" t="s">
        <v>96</v>
      </c>
      <c r="J49" s="33">
        <f t="shared" si="0"/>
        <v>33988</v>
      </c>
      <c r="K49" s="33">
        <v>33988</v>
      </c>
      <c r="L49" s="33">
        <v>0</v>
      </c>
      <c r="M49" s="33">
        <v>0</v>
      </c>
      <c r="N49" s="48" t="s">
        <v>9</v>
      </c>
      <c r="O49" s="34">
        <f t="shared" si="1"/>
        <v>33988347</v>
      </c>
      <c r="P49" s="33">
        <v>30699000</v>
      </c>
      <c r="Q49" s="33">
        <v>0</v>
      </c>
      <c r="R49" s="33">
        <v>3289347</v>
      </c>
      <c r="S49" s="27" t="s">
        <v>82</v>
      </c>
      <c r="T49" s="29" t="s">
        <v>558</v>
      </c>
      <c r="U49" s="27"/>
      <c r="V49" s="27" t="s">
        <v>435</v>
      </c>
      <c r="W49" s="29" t="s">
        <v>557</v>
      </c>
      <c r="X49" s="35" t="s">
        <v>420</v>
      </c>
    </row>
    <row r="50" spans="1:24" ht="131.25" x14ac:dyDescent="0.4">
      <c r="A50" s="27">
        <v>46</v>
      </c>
      <c r="B50" s="27" t="s">
        <v>6</v>
      </c>
      <c r="C50" s="27">
        <v>46</v>
      </c>
      <c r="D50" s="29" t="s">
        <v>54</v>
      </c>
      <c r="E50" s="30" t="s">
        <v>182</v>
      </c>
      <c r="F50" s="29" t="s">
        <v>322</v>
      </c>
      <c r="G50" s="36" t="s">
        <v>154</v>
      </c>
      <c r="H50" s="27" t="s">
        <v>91</v>
      </c>
      <c r="I50" s="32" t="s">
        <v>96</v>
      </c>
      <c r="J50" s="33">
        <f t="shared" si="0"/>
        <v>5737</v>
      </c>
      <c r="K50" s="33">
        <v>5737</v>
      </c>
      <c r="L50" s="33">
        <v>0</v>
      </c>
      <c r="M50" s="33">
        <v>0</v>
      </c>
      <c r="N50" s="48" t="s">
        <v>9</v>
      </c>
      <c r="O50" s="34">
        <f t="shared" si="1"/>
        <v>5498376</v>
      </c>
      <c r="P50" s="33">
        <v>4966000</v>
      </c>
      <c r="Q50" s="33">
        <v>0</v>
      </c>
      <c r="R50" s="33">
        <v>532376</v>
      </c>
      <c r="S50" s="27" t="s">
        <v>82</v>
      </c>
      <c r="T50" s="29" t="s">
        <v>438</v>
      </c>
      <c r="U50" s="27"/>
      <c r="V50" s="27" t="s">
        <v>435</v>
      </c>
      <c r="W50" s="38" t="s">
        <v>440</v>
      </c>
      <c r="X50" s="35" t="s">
        <v>426</v>
      </c>
    </row>
    <row r="51" spans="1:24" ht="75" x14ac:dyDescent="0.4">
      <c r="A51" s="27">
        <v>47</v>
      </c>
      <c r="B51" s="27" t="s">
        <v>6</v>
      </c>
      <c r="C51" s="27">
        <v>47</v>
      </c>
      <c r="D51" s="29" t="s">
        <v>55</v>
      </c>
      <c r="E51" s="30" t="s">
        <v>346</v>
      </c>
      <c r="F51" s="29" t="s">
        <v>323</v>
      </c>
      <c r="G51" s="36" t="s">
        <v>358</v>
      </c>
      <c r="H51" s="27" t="s">
        <v>91</v>
      </c>
      <c r="I51" s="32" t="s">
        <v>96</v>
      </c>
      <c r="J51" s="33">
        <f t="shared" si="0"/>
        <v>8198</v>
      </c>
      <c r="K51" s="33">
        <v>8198</v>
      </c>
      <c r="L51" s="33">
        <v>0</v>
      </c>
      <c r="M51" s="33">
        <v>0</v>
      </c>
      <c r="N51" s="48" t="s">
        <v>9</v>
      </c>
      <c r="O51" s="34">
        <f t="shared" si="1"/>
        <v>7320539</v>
      </c>
      <c r="P51" s="33">
        <v>6612000</v>
      </c>
      <c r="Q51" s="33">
        <v>0</v>
      </c>
      <c r="R51" s="33">
        <v>708539</v>
      </c>
      <c r="S51" s="27" t="s">
        <v>82</v>
      </c>
      <c r="T51" s="29" t="s">
        <v>439</v>
      </c>
      <c r="U51" s="27" t="s">
        <v>435</v>
      </c>
      <c r="V51" s="27" t="s">
        <v>435</v>
      </c>
      <c r="W51" s="29" t="s">
        <v>437</v>
      </c>
      <c r="X51" s="35" t="s">
        <v>426</v>
      </c>
    </row>
    <row r="52" spans="1:24" ht="75" x14ac:dyDescent="0.4">
      <c r="A52" s="27">
        <v>48</v>
      </c>
      <c r="B52" s="27" t="s">
        <v>6</v>
      </c>
      <c r="C52" s="27">
        <v>48</v>
      </c>
      <c r="D52" s="29" t="s">
        <v>56</v>
      </c>
      <c r="E52" s="30" t="s">
        <v>183</v>
      </c>
      <c r="F52" s="29" t="s">
        <v>184</v>
      </c>
      <c r="G52" s="31" t="s">
        <v>185</v>
      </c>
      <c r="H52" s="27" t="s">
        <v>92</v>
      </c>
      <c r="I52" s="32" t="s">
        <v>90</v>
      </c>
      <c r="J52" s="33">
        <f t="shared" si="0"/>
        <v>2054</v>
      </c>
      <c r="K52" s="33">
        <v>2054</v>
      </c>
      <c r="L52" s="33">
        <v>0</v>
      </c>
      <c r="M52" s="33">
        <v>0</v>
      </c>
      <c r="N52" s="48" t="s">
        <v>9</v>
      </c>
      <c r="O52" s="34">
        <f t="shared" si="1"/>
        <v>2053040</v>
      </c>
      <c r="P52" s="33">
        <v>1854000</v>
      </c>
      <c r="Q52" s="33">
        <v>0</v>
      </c>
      <c r="R52" s="33">
        <v>199040</v>
      </c>
      <c r="S52" s="27" t="s">
        <v>82</v>
      </c>
      <c r="T52" s="29" t="s">
        <v>604</v>
      </c>
      <c r="U52" s="27" t="s">
        <v>435</v>
      </c>
      <c r="V52" s="27"/>
      <c r="W52" s="29" t="s">
        <v>613</v>
      </c>
      <c r="X52" s="35" t="s">
        <v>422</v>
      </c>
    </row>
    <row r="53" spans="1:24" ht="56.25" x14ac:dyDescent="0.4">
      <c r="A53" s="27">
        <v>49</v>
      </c>
      <c r="B53" s="27" t="s">
        <v>6</v>
      </c>
      <c r="C53" s="27">
        <v>49</v>
      </c>
      <c r="D53" s="29" t="s">
        <v>57</v>
      </c>
      <c r="E53" s="30" t="s">
        <v>347</v>
      </c>
      <c r="F53" s="29" t="s">
        <v>186</v>
      </c>
      <c r="G53" s="31" t="s">
        <v>187</v>
      </c>
      <c r="H53" s="27" t="s">
        <v>91</v>
      </c>
      <c r="I53" s="32" t="s">
        <v>96</v>
      </c>
      <c r="J53" s="33">
        <f t="shared" si="0"/>
        <v>311</v>
      </c>
      <c r="K53" s="33">
        <v>311</v>
      </c>
      <c r="L53" s="33">
        <v>0</v>
      </c>
      <c r="M53" s="33">
        <v>0</v>
      </c>
      <c r="N53" s="48" t="s">
        <v>9</v>
      </c>
      <c r="O53" s="34">
        <f t="shared" si="1"/>
        <v>306175</v>
      </c>
      <c r="P53" s="33">
        <v>277000</v>
      </c>
      <c r="Q53" s="33">
        <v>0</v>
      </c>
      <c r="R53" s="33">
        <v>29175</v>
      </c>
      <c r="S53" s="27" t="s">
        <v>82</v>
      </c>
      <c r="T53" s="29" t="s">
        <v>605</v>
      </c>
      <c r="U53" s="27"/>
      <c r="V53" s="27" t="s">
        <v>435</v>
      </c>
      <c r="W53" s="29" t="s">
        <v>612</v>
      </c>
      <c r="X53" s="35" t="s">
        <v>422</v>
      </c>
    </row>
    <row r="54" spans="1:24" ht="75" x14ac:dyDescent="0.4">
      <c r="A54" s="27">
        <v>50</v>
      </c>
      <c r="B54" s="27" t="s">
        <v>6</v>
      </c>
      <c r="C54" s="27">
        <v>50</v>
      </c>
      <c r="D54" s="29" t="s">
        <v>58</v>
      </c>
      <c r="E54" s="30" t="s">
        <v>188</v>
      </c>
      <c r="F54" s="29" t="s">
        <v>189</v>
      </c>
      <c r="G54" s="31" t="s">
        <v>168</v>
      </c>
      <c r="H54" s="27" t="s">
        <v>91</v>
      </c>
      <c r="I54" s="32" t="s">
        <v>92</v>
      </c>
      <c r="J54" s="33">
        <f t="shared" si="0"/>
        <v>587</v>
      </c>
      <c r="K54" s="33">
        <v>587</v>
      </c>
      <c r="L54" s="33">
        <v>0</v>
      </c>
      <c r="M54" s="33">
        <v>0</v>
      </c>
      <c r="N54" s="48" t="s">
        <v>9</v>
      </c>
      <c r="O54" s="34">
        <f t="shared" si="1"/>
        <v>586756</v>
      </c>
      <c r="P54" s="33">
        <v>530000</v>
      </c>
      <c r="Q54" s="33">
        <v>0</v>
      </c>
      <c r="R54" s="33">
        <v>56756</v>
      </c>
      <c r="S54" s="27" t="s">
        <v>82</v>
      </c>
      <c r="T54" s="29" t="s">
        <v>606</v>
      </c>
      <c r="U54" s="27" t="s">
        <v>435</v>
      </c>
      <c r="V54" s="27"/>
      <c r="W54" s="29" t="s">
        <v>611</v>
      </c>
      <c r="X54" s="35" t="s">
        <v>422</v>
      </c>
    </row>
    <row r="55" spans="1:24" ht="56.25" x14ac:dyDescent="0.4">
      <c r="A55" s="27">
        <v>51</v>
      </c>
      <c r="B55" s="27" t="s">
        <v>6</v>
      </c>
      <c r="C55" s="27">
        <v>51</v>
      </c>
      <c r="D55" s="29" t="s">
        <v>59</v>
      </c>
      <c r="E55" s="30" t="s">
        <v>348</v>
      </c>
      <c r="F55" s="29" t="s">
        <v>186</v>
      </c>
      <c r="G55" s="31" t="s">
        <v>190</v>
      </c>
      <c r="H55" s="27" t="s">
        <v>91</v>
      </c>
      <c r="I55" s="32" t="s">
        <v>96</v>
      </c>
      <c r="J55" s="33">
        <f t="shared" si="0"/>
        <v>1272</v>
      </c>
      <c r="K55" s="33">
        <v>1272</v>
      </c>
      <c r="L55" s="33">
        <v>0</v>
      </c>
      <c r="M55" s="33">
        <v>0</v>
      </c>
      <c r="N55" s="48" t="s">
        <v>9</v>
      </c>
      <c r="O55" s="34">
        <f t="shared" si="1"/>
        <v>1263500</v>
      </c>
      <c r="P55" s="33">
        <v>1141000</v>
      </c>
      <c r="Q55" s="33">
        <v>0</v>
      </c>
      <c r="R55" s="33">
        <v>122500</v>
      </c>
      <c r="S55" s="27" t="s">
        <v>82</v>
      </c>
      <c r="T55" s="29" t="s">
        <v>607</v>
      </c>
      <c r="U55" s="27"/>
      <c r="V55" s="27" t="s">
        <v>435</v>
      </c>
      <c r="W55" s="29" t="s">
        <v>610</v>
      </c>
      <c r="X55" s="35" t="s">
        <v>422</v>
      </c>
    </row>
    <row r="56" spans="1:24" ht="75" x14ac:dyDescent="0.4">
      <c r="A56" s="27">
        <v>52</v>
      </c>
      <c r="B56" s="27" t="s">
        <v>6</v>
      </c>
      <c r="C56" s="27">
        <v>52</v>
      </c>
      <c r="D56" s="29" t="s">
        <v>60</v>
      </c>
      <c r="E56" s="30" t="s">
        <v>191</v>
      </c>
      <c r="F56" s="29" t="s">
        <v>325</v>
      </c>
      <c r="G56" s="31" t="s">
        <v>324</v>
      </c>
      <c r="H56" s="27" t="s">
        <v>89</v>
      </c>
      <c r="I56" s="32" t="s">
        <v>103</v>
      </c>
      <c r="J56" s="33">
        <f t="shared" si="0"/>
        <v>33253</v>
      </c>
      <c r="K56" s="33">
        <v>33253</v>
      </c>
      <c r="L56" s="33">
        <v>0</v>
      </c>
      <c r="M56" s="33">
        <v>0</v>
      </c>
      <c r="N56" s="48" t="s">
        <v>9</v>
      </c>
      <c r="O56" s="34">
        <f t="shared" si="1"/>
        <v>33253000</v>
      </c>
      <c r="P56" s="33">
        <v>26281000</v>
      </c>
      <c r="Q56" s="33">
        <v>0</v>
      </c>
      <c r="R56" s="33">
        <v>6972000</v>
      </c>
      <c r="S56" s="27" t="s">
        <v>82</v>
      </c>
      <c r="T56" s="29" t="s">
        <v>608</v>
      </c>
      <c r="U56" s="27" t="s">
        <v>435</v>
      </c>
      <c r="V56" s="27"/>
      <c r="W56" s="29" t="s">
        <v>609</v>
      </c>
      <c r="X56" s="35" t="s">
        <v>422</v>
      </c>
    </row>
    <row r="57" spans="1:24" ht="112.5" x14ac:dyDescent="0.4">
      <c r="A57" s="27">
        <v>53</v>
      </c>
      <c r="B57" s="27" t="s">
        <v>6</v>
      </c>
      <c r="C57" s="27">
        <v>53</v>
      </c>
      <c r="D57" s="29" t="s">
        <v>61</v>
      </c>
      <c r="E57" s="30" t="s">
        <v>193</v>
      </c>
      <c r="F57" s="29" t="s">
        <v>326</v>
      </c>
      <c r="G57" s="31" t="s">
        <v>327</v>
      </c>
      <c r="H57" s="27" t="s">
        <v>91</v>
      </c>
      <c r="I57" s="32" t="s">
        <v>104</v>
      </c>
      <c r="J57" s="33">
        <f t="shared" si="0"/>
        <v>70823</v>
      </c>
      <c r="K57" s="33">
        <v>70823</v>
      </c>
      <c r="L57" s="33">
        <v>0</v>
      </c>
      <c r="M57" s="33">
        <v>0</v>
      </c>
      <c r="N57" s="48" t="s">
        <v>9</v>
      </c>
      <c r="O57" s="34">
        <f t="shared" si="1"/>
        <v>70765910</v>
      </c>
      <c r="P57" s="33">
        <v>69657000</v>
      </c>
      <c r="Q57" s="33">
        <v>0</v>
      </c>
      <c r="R57" s="33">
        <v>1108910</v>
      </c>
      <c r="S57" s="27" t="s">
        <v>82</v>
      </c>
      <c r="T57" s="29" t="s">
        <v>460</v>
      </c>
      <c r="U57" s="27"/>
      <c r="V57" s="27" t="s">
        <v>435</v>
      </c>
      <c r="W57" s="29" t="s">
        <v>459</v>
      </c>
      <c r="X57" s="35" t="s">
        <v>427</v>
      </c>
    </row>
    <row r="58" spans="1:24" ht="150" x14ac:dyDescent="0.4">
      <c r="A58" s="27">
        <v>54</v>
      </c>
      <c r="B58" s="27" t="s">
        <v>6</v>
      </c>
      <c r="C58" s="27">
        <v>54</v>
      </c>
      <c r="D58" s="29" t="s">
        <v>43</v>
      </c>
      <c r="E58" s="30" t="s">
        <v>349</v>
      </c>
      <c r="F58" s="29" t="s">
        <v>194</v>
      </c>
      <c r="G58" s="31" t="s">
        <v>195</v>
      </c>
      <c r="H58" s="27" t="s">
        <v>89</v>
      </c>
      <c r="I58" s="32" t="s">
        <v>96</v>
      </c>
      <c r="J58" s="33">
        <f t="shared" si="0"/>
        <v>6794</v>
      </c>
      <c r="K58" s="33">
        <v>6794</v>
      </c>
      <c r="L58" s="33">
        <v>0</v>
      </c>
      <c r="M58" s="33">
        <v>0</v>
      </c>
      <c r="N58" s="48" t="s">
        <v>9</v>
      </c>
      <c r="O58" s="34">
        <f t="shared" si="1"/>
        <v>6334003</v>
      </c>
      <c r="P58" s="33">
        <v>5721000</v>
      </c>
      <c r="Q58" s="33">
        <v>0</v>
      </c>
      <c r="R58" s="33">
        <v>613003</v>
      </c>
      <c r="S58" s="27" t="s">
        <v>82</v>
      </c>
      <c r="T58" s="29" t="s">
        <v>775</v>
      </c>
      <c r="U58" s="27" t="s">
        <v>435</v>
      </c>
      <c r="V58" s="27"/>
      <c r="W58" s="29" t="s">
        <v>571</v>
      </c>
      <c r="X58" s="35" t="s">
        <v>423</v>
      </c>
    </row>
    <row r="59" spans="1:24" ht="112.5" x14ac:dyDescent="0.4">
      <c r="A59" s="27">
        <v>55</v>
      </c>
      <c r="B59" s="27" t="s">
        <v>6</v>
      </c>
      <c r="C59" s="27">
        <v>55</v>
      </c>
      <c r="D59" s="29" t="s">
        <v>62</v>
      </c>
      <c r="E59" s="30" t="s">
        <v>350</v>
      </c>
      <c r="F59" s="29" t="s">
        <v>328</v>
      </c>
      <c r="G59" s="36" t="s">
        <v>329</v>
      </c>
      <c r="H59" s="27" t="s">
        <v>89</v>
      </c>
      <c r="I59" s="32" t="s">
        <v>96</v>
      </c>
      <c r="J59" s="33">
        <f t="shared" si="0"/>
        <v>3656</v>
      </c>
      <c r="K59" s="33">
        <v>3656</v>
      </c>
      <c r="L59" s="33">
        <v>0</v>
      </c>
      <c r="M59" s="33">
        <v>0</v>
      </c>
      <c r="N59" s="48" t="s">
        <v>9</v>
      </c>
      <c r="O59" s="34">
        <f t="shared" si="1"/>
        <v>3655627</v>
      </c>
      <c r="P59" s="33">
        <v>3302000</v>
      </c>
      <c r="Q59" s="33">
        <v>0</v>
      </c>
      <c r="R59" s="33">
        <v>353627</v>
      </c>
      <c r="S59" s="27" t="s">
        <v>82</v>
      </c>
      <c r="T59" s="29" t="s">
        <v>567</v>
      </c>
      <c r="U59" s="27" t="s">
        <v>435</v>
      </c>
      <c r="V59" s="27"/>
      <c r="W59" s="29" t="s">
        <v>568</v>
      </c>
      <c r="X59" s="35" t="s">
        <v>329</v>
      </c>
    </row>
    <row r="60" spans="1:24" ht="131.25" x14ac:dyDescent="0.4">
      <c r="A60" s="27">
        <v>56</v>
      </c>
      <c r="B60" s="27" t="s">
        <v>6</v>
      </c>
      <c r="C60" s="27">
        <v>56</v>
      </c>
      <c r="D60" s="29" t="s">
        <v>63</v>
      </c>
      <c r="E60" s="30" t="s">
        <v>196</v>
      </c>
      <c r="F60" s="29" t="s">
        <v>197</v>
      </c>
      <c r="G60" s="31" t="s">
        <v>198</v>
      </c>
      <c r="H60" s="27" t="s">
        <v>91</v>
      </c>
      <c r="I60" s="32" t="s">
        <v>105</v>
      </c>
      <c r="J60" s="33">
        <f t="shared" si="0"/>
        <v>38600</v>
      </c>
      <c r="K60" s="33">
        <v>38600</v>
      </c>
      <c r="L60" s="33">
        <v>0</v>
      </c>
      <c r="M60" s="33">
        <v>0</v>
      </c>
      <c r="N60" s="48" t="s">
        <v>9</v>
      </c>
      <c r="O60" s="34">
        <f t="shared" si="1"/>
        <v>38594325</v>
      </c>
      <c r="P60" s="33">
        <v>31875000</v>
      </c>
      <c r="Q60" s="33">
        <v>0</v>
      </c>
      <c r="R60" s="33">
        <v>6719325</v>
      </c>
      <c r="S60" s="27" t="s">
        <v>82</v>
      </c>
      <c r="T60" s="29" t="s">
        <v>770</v>
      </c>
      <c r="U60" s="27" t="s">
        <v>435</v>
      </c>
      <c r="V60" s="27"/>
      <c r="W60" s="29" t="s">
        <v>771</v>
      </c>
      <c r="X60" s="37" t="s">
        <v>428</v>
      </c>
    </row>
    <row r="61" spans="1:24" ht="112.5" x14ac:dyDescent="0.4">
      <c r="A61" s="27">
        <v>57</v>
      </c>
      <c r="B61" s="27" t="s">
        <v>6</v>
      </c>
      <c r="C61" s="27">
        <v>57</v>
      </c>
      <c r="D61" s="29" t="s">
        <v>64</v>
      </c>
      <c r="E61" s="30" t="s">
        <v>199</v>
      </c>
      <c r="F61" s="29" t="s">
        <v>330</v>
      </c>
      <c r="G61" s="31" t="s">
        <v>200</v>
      </c>
      <c r="H61" s="27" t="s">
        <v>91</v>
      </c>
      <c r="I61" s="32" t="s">
        <v>90</v>
      </c>
      <c r="J61" s="33">
        <f t="shared" si="0"/>
        <v>5830</v>
      </c>
      <c r="K61" s="33">
        <v>5830</v>
      </c>
      <c r="L61" s="33">
        <v>0</v>
      </c>
      <c r="M61" s="33">
        <v>0</v>
      </c>
      <c r="N61" s="48" t="s">
        <v>9</v>
      </c>
      <c r="O61" s="34">
        <f t="shared" si="1"/>
        <v>5830000</v>
      </c>
      <c r="P61" s="33">
        <v>5266000</v>
      </c>
      <c r="Q61" s="33">
        <v>0</v>
      </c>
      <c r="R61" s="33">
        <v>564000</v>
      </c>
      <c r="S61" s="27" t="s">
        <v>82</v>
      </c>
      <c r="T61" s="29" t="s">
        <v>765</v>
      </c>
      <c r="U61" s="27" t="s">
        <v>435</v>
      </c>
      <c r="V61" s="27"/>
      <c r="W61" s="29" t="s">
        <v>766</v>
      </c>
      <c r="X61" s="37" t="s">
        <v>429</v>
      </c>
    </row>
    <row r="62" spans="1:24" ht="93.75" x14ac:dyDescent="0.4">
      <c r="A62" s="27">
        <v>58</v>
      </c>
      <c r="B62" s="27" t="s">
        <v>6</v>
      </c>
      <c r="C62" s="27">
        <v>58</v>
      </c>
      <c r="D62" s="29" t="s">
        <v>872</v>
      </c>
      <c r="E62" s="30" t="s">
        <v>201</v>
      </c>
      <c r="F62" s="29" t="s">
        <v>202</v>
      </c>
      <c r="G62" s="31" t="s">
        <v>229</v>
      </c>
      <c r="H62" s="27" t="s">
        <v>92</v>
      </c>
      <c r="I62" s="32" t="s">
        <v>96</v>
      </c>
      <c r="J62" s="33">
        <f t="shared" si="0"/>
        <v>11300</v>
      </c>
      <c r="K62" s="33">
        <v>11300</v>
      </c>
      <c r="L62" s="33">
        <v>0</v>
      </c>
      <c r="M62" s="33">
        <v>0</v>
      </c>
      <c r="N62" s="48" t="s">
        <v>9</v>
      </c>
      <c r="O62" s="34">
        <f t="shared" si="1"/>
        <v>9000000</v>
      </c>
      <c r="P62" s="33">
        <v>8129000</v>
      </c>
      <c r="Q62" s="33">
        <v>0</v>
      </c>
      <c r="R62" s="33">
        <v>871000</v>
      </c>
      <c r="S62" s="27" t="s">
        <v>82</v>
      </c>
      <c r="T62" s="29" t="s">
        <v>584</v>
      </c>
      <c r="U62" s="27"/>
      <c r="V62" s="27" t="s">
        <v>435</v>
      </c>
      <c r="W62" s="29" t="s">
        <v>585</v>
      </c>
      <c r="X62" s="35" t="s">
        <v>430</v>
      </c>
    </row>
    <row r="63" spans="1:24" ht="75" x14ac:dyDescent="0.4">
      <c r="A63" s="27">
        <v>59</v>
      </c>
      <c r="B63" s="27" t="s">
        <v>6</v>
      </c>
      <c r="C63" s="27">
        <v>59</v>
      </c>
      <c r="D63" s="29" t="s">
        <v>66</v>
      </c>
      <c r="E63" s="30" t="s">
        <v>203</v>
      </c>
      <c r="F63" s="29" t="s">
        <v>331</v>
      </c>
      <c r="G63" s="31" t="s">
        <v>133</v>
      </c>
      <c r="H63" s="27" t="s">
        <v>94</v>
      </c>
      <c r="I63" s="32" t="s">
        <v>96</v>
      </c>
      <c r="J63" s="33">
        <f t="shared" si="0"/>
        <v>64651</v>
      </c>
      <c r="K63" s="33">
        <v>33139</v>
      </c>
      <c r="L63" s="33">
        <v>0</v>
      </c>
      <c r="M63" s="33">
        <v>31512</v>
      </c>
      <c r="N63" s="48" t="s">
        <v>9</v>
      </c>
      <c r="O63" s="34">
        <f t="shared" si="1"/>
        <v>64651214</v>
      </c>
      <c r="P63" s="33">
        <v>29932000</v>
      </c>
      <c r="Q63" s="33">
        <v>0</v>
      </c>
      <c r="R63" s="33">
        <v>34719214</v>
      </c>
      <c r="S63" s="27" t="s">
        <v>82</v>
      </c>
      <c r="T63" s="29" t="s">
        <v>515</v>
      </c>
      <c r="U63" s="27" t="s">
        <v>435</v>
      </c>
      <c r="V63" s="27" t="s">
        <v>435</v>
      </c>
      <c r="W63" s="38" t="s">
        <v>546</v>
      </c>
      <c r="X63" s="35" t="s">
        <v>418</v>
      </c>
    </row>
    <row r="64" spans="1:24" ht="93.75" x14ac:dyDescent="0.4">
      <c r="A64" s="27">
        <v>60</v>
      </c>
      <c r="B64" s="27" t="s">
        <v>6</v>
      </c>
      <c r="C64" s="27">
        <v>61</v>
      </c>
      <c r="D64" s="29" t="s">
        <v>67</v>
      </c>
      <c r="E64" s="30" t="s">
        <v>351</v>
      </c>
      <c r="F64" s="29" t="s">
        <v>233</v>
      </c>
      <c r="G64" s="31" t="s">
        <v>204</v>
      </c>
      <c r="H64" s="27" t="s">
        <v>92</v>
      </c>
      <c r="I64" s="32" t="s">
        <v>96</v>
      </c>
      <c r="J64" s="33">
        <f t="shared" si="0"/>
        <v>4000</v>
      </c>
      <c r="K64" s="33">
        <v>4000</v>
      </c>
      <c r="L64" s="33">
        <v>0</v>
      </c>
      <c r="M64" s="33">
        <v>0</v>
      </c>
      <c r="N64" s="48" t="s">
        <v>9</v>
      </c>
      <c r="O64" s="34">
        <f t="shared" si="1"/>
        <v>3999200</v>
      </c>
      <c r="P64" s="33">
        <v>3612000</v>
      </c>
      <c r="Q64" s="33">
        <v>0</v>
      </c>
      <c r="R64" s="33">
        <v>387200</v>
      </c>
      <c r="S64" s="27" t="s">
        <v>82</v>
      </c>
      <c r="T64" s="29" t="s">
        <v>614</v>
      </c>
      <c r="U64" s="27"/>
      <c r="V64" s="27" t="s">
        <v>435</v>
      </c>
      <c r="W64" s="29" t="s">
        <v>619</v>
      </c>
      <c r="X64" s="35" t="s">
        <v>422</v>
      </c>
    </row>
    <row r="65" spans="1:24" ht="37.5" x14ac:dyDescent="0.4">
      <c r="A65" s="27">
        <v>61</v>
      </c>
      <c r="B65" s="27" t="s">
        <v>6</v>
      </c>
      <c r="C65" s="27">
        <v>62</v>
      </c>
      <c r="D65" s="29" t="s">
        <v>68</v>
      </c>
      <c r="E65" s="30" t="s">
        <v>205</v>
      </c>
      <c r="F65" s="29" t="s">
        <v>206</v>
      </c>
      <c r="G65" s="36" t="s">
        <v>363</v>
      </c>
      <c r="H65" s="27" t="s">
        <v>92</v>
      </c>
      <c r="I65" s="32" t="s">
        <v>96</v>
      </c>
      <c r="J65" s="33">
        <f t="shared" si="0"/>
        <v>6716</v>
      </c>
      <c r="K65" s="33">
        <v>6716</v>
      </c>
      <c r="L65" s="33">
        <v>0</v>
      </c>
      <c r="M65" s="33">
        <v>0</v>
      </c>
      <c r="N65" s="48" t="s">
        <v>9</v>
      </c>
      <c r="O65" s="34">
        <f t="shared" si="1"/>
        <v>6471300</v>
      </c>
      <c r="P65" s="33">
        <v>5845000</v>
      </c>
      <c r="Q65" s="33">
        <v>0</v>
      </c>
      <c r="R65" s="33">
        <v>626300</v>
      </c>
      <c r="S65" s="27" t="s">
        <v>82</v>
      </c>
      <c r="T65" s="29" t="s">
        <v>615</v>
      </c>
      <c r="U65" s="27" t="s">
        <v>435</v>
      </c>
      <c r="V65" s="27"/>
      <c r="W65" s="29" t="s">
        <v>616</v>
      </c>
      <c r="X65" s="35" t="s">
        <v>422</v>
      </c>
    </row>
    <row r="66" spans="1:24" ht="37.5" x14ac:dyDescent="0.4">
      <c r="A66" s="27">
        <v>62</v>
      </c>
      <c r="B66" s="27" t="s">
        <v>6</v>
      </c>
      <c r="C66" s="27">
        <v>63</v>
      </c>
      <c r="D66" s="29" t="s">
        <v>69</v>
      </c>
      <c r="E66" s="30" t="s">
        <v>207</v>
      </c>
      <c r="F66" s="29" t="s">
        <v>206</v>
      </c>
      <c r="G66" s="36" t="s">
        <v>362</v>
      </c>
      <c r="H66" s="27" t="s">
        <v>92</v>
      </c>
      <c r="I66" s="32" t="s">
        <v>96</v>
      </c>
      <c r="J66" s="33">
        <f t="shared" si="0"/>
        <v>7200</v>
      </c>
      <c r="K66" s="33">
        <v>7200</v>
      </c>
      <c r="L66" s="33">
        <v>0</v>
      </c>
      <c r="M66" s="33">
        <v>0</v>
      </c>
      <c r="N66" s="48" t="s">
        <v>9</v>
      </c>
      <c r="O66" s="34">
        <f t="shared" si="1"/>
        <v>6937700</v>
      </c>
      <c r="P66" s="33">
        <v>6266000</v>
      </c>
      <c r="Q66" s="33">
        <v>0</v>
      </c>
      <c r="R66" s="33">
        <v>671700</v>
      </c>
      <c r="S66" s="27" t="s">
        <v>82</v>
      </c>
      <c r="T66" s="29" t="s">
        <v>617</v>
      </c>
      <c r="U66" s="27" t="s">
        <v>435</v>
      </c>
      <c r="V66" s="27"/>
      <c r="W66" s="29" t="s">
        <v>618</v>
      </c>
      <c r="X66" s="35" t="s">
        <v>422</v>
      </c>
    </row>
    <row r="67" spans="1:24" ht="93.75" x14ac:dyDescent="0.4">
      <c r="A67" s="27">
        <v>63</v>
      </c>
      <c r="B67" s="27" t="s">
        <v>6</v>
      </c>
      <c r="C67" s="27">
        <v>64</v>
      </c>
      <c r="D67" s="29" t="s">
        <v>43</v>
      </c>
      <c r="E67" s="30" t="s">
        <v>208</v>
      </c>
      <c r="F67" s="29" t="s">
        <v>209</v>
      </c>
      <c r="G67" s="31" t="s">
        <v>210</v>
      </c>
      <c r="H67" s="27" t="s">
        <v>92</v>
      </c>
      <c r="I67" s="32" t="s">
        <v>103</v>
      </c>
      <c r="J67" s="33">
        <f t="shared" si="0"/>
        <v>44538</v>
      </c>
      <c r="K67" s="33">
        <v>44538</v>
      </c>
      <c r="L67" s="33">
        <v>0</v>
      </c>
      <c r="M67" s="33">
        <v>0</v>
      </c>
      <c r="N67" s="48" t="s">
        <v>9</v>
      </c>
      <c r="O67" s="34">
        <f t="shared" si="1"/>
        <v>42927500</v>
      </c>
      <c r="P67" s="33">
        <v>31758000</v>
      </c>
      <c r="Q67" s="33">
        <v>0</v>
      </c>
      <c r="R67" s="33">
        <v>11169500</v>
      </c>
      <c r="S67" s="27" t="s">
        <v>82</v>
      </c>
      <c r="T67" s="29" t="s">
        <v>776</v>
      </c>
      <c r="U67" s="27" t="s">
        <v>435</v>
      </c>
      <c r="V67" s="27"/>
      <c r="W67" s="29" t="s">
        <v>572</v>
      </c>
      <c r="X67" s="35" t="s">
        <v>423</v>
      </c>
    </row>
    <row r="68" spans="1:24" ht="56.25" x14ac:dyDescent="0.4">
      <c r="A68" s="27">
        <v>64</v>
      </c>
      <c r="B68" s="27" t="s">
        <v>6</v>
      </c>
      <c r="C68" s="27">
        <v>65</v>
      </c>
      <c r="D68" s="29" t="s">
        <v>44</v>
      </c>
      <c r="E68" s="30" t="s">
        <v>352</v>
      </c>
      <c r="F68" s="29" t="s">
        <v>211</v>
      </c>
      <c r="G68" s="31" t="s">
        <v>212</v>
      </c>
      <c r="H68" s="27" t="s">
        <v>92</v>
      </c>
      <c r="I68" s="32" t="s">
        <v>106</v>
      </c>
      <c r="J68" s="33">
        <f t="shared" si="0"/>
        <v>29183</v>
      </c>
      <c r="K68" s="33">
        <v>29183</v>
      </c>
      <c r="L68" s="33">
        <v>0</v>
      </c>
      <c r="M68" s="33">
        <v>0</v>
      </c>
      <c r="N68" s="48" t="s">
        <v>9</v>
      </c>
      <c r="O68" s="34">
        <f t="shared" si="1"/>
        <v>28798000</v>
      </c>
      <c r="P68" s="33">
        <v>20899000</v>
      </c>
      <c r="Q68" s="33">
        <v>0</v>
      </c>
      <c r="R68" s="33">
        <v>7899000</v>
      </c>
      <c r="S68" s="27" t="s">
        <v>82</v>
      </c>
      <c r="T68" s="29" t="s">
        <v>768</v>
      </c>
      <c r="U68" s="27" t="s">
        <v>435</v>
      </c>
      <c r="V68" s="27"/>
      <c r="W68" s="29" t="s">
        <v>767</v>
      </c>
      <c r="X68" s="35" t="s">
        <v>424</v>
      </c>
    </row>
    <row r="69" spans="1:24" ht="93.75" x14ac:dyDescent="0.4">
      <c r="A69" s="27">
        <v>65</v>
      </c>
      <c r="B69" s="27" t="s">
        <v>6</v>
      </c>
      <c r="C69" s="27">
        <v>66</v>
      </c>
      <c r="D69" s="29" t="s">
        <v>70</v>
      </c>
      <c r="E69" s="30" t="s">
        <v>353</v>
      </c>
      <c r="F69" s="29" t="s">
        <v>337</v>
      </c>
      <c r="G69" s="31" t="s">
        <v>213</v>
      </c>
      <c r="H69" s="27" t="s">
        <v>92</v>
      </c>
      <c r="I69" s="32" t="s">
        <v>103</v>
      </c>
      <c r="J69" s="33">
        <f t="shared" si="0"/>
        <v>41879</v>
      </c>
      <c r="K69" s="33">
        <v>41879</v>
      </c>
      <c r="L69" s="33">
        <v>0</v>
      </c>
      <c r="M69" s="33">
        <v>0</v>
      </c>
      <c r="N69" s="48" t="s">
        <v>9</v>
      </c>
      <c r="O69" s="34">
        <f t="shared" si="1"/>
        <v>41402240</v>
      </c>
      <c r="P69" s="33">
        <v>29372000</v>
      </c>
      <c r="Q69" s="33">
        <v>0</v>
      </c>
      <c r="R69" s="33">
        <v>12030240</v>
      </c>
      <c r="S69" s="27" t="s">
        <v>82</v>
      </c>
      <c r="T69" s="29" t="s">
        <v>434</v>
      </c>
      <c r="U69" s="27" t="s">
        <v>435</v>
      </c>
      <c r="V69" s="27"/>
      <c r="W69" s="38" t="s">
        <v>436</v>
      </c>
      <c r="X69" s="35" t="s">
        <v>431</v>
      </c>
    </row>
    <row r="70" spans="1:24" ht="187.5" x14ac:dyDescent="0.4">
      <c r="A70" s="27">
        <v>66</v>
      </c>
      <c r="B70" s="27" t="s">
        <v>6</v>
      </c>
      <c r="C70" s="27">
        <v>67</v>
      </c>
      <c r="D70" s="29" t="s">
        <v>71</v>
      </c>
      <c r="E70" s="30" t="s">
        <v>354</v>
      </c>
      <c r="F70" s="29" t="s">
        <v>332</v>
      </c>
      <c r="G70" s="31" t="s">
        <v>214</v>
      </c>
      <c r="H70" s="27" t="s">
        <v>87</v>
      </c>
      <c r="I70" s="32" t="s">
        <v>103</v>
      </c>
      <c r="J70" s="33">
        <f t="shared" ref="J70:J133" si="2">SUM(K70:M70)</f>
        <v>64000</v>
      </c>
      <c r="K70" s="33">
        <v>64000</v>
      </c>
      <c r="L70" s="33">
        <v>0</v>
      </c>
      <c r="M70" s="33">
        <v>0</v>
      </c>
      <c r="N70" s="48" t="s">
        <v>9</v>
      </c>
      <c r="O70" s="34">
        <f t="shared" ref="O70:O108" si="3">SUM(P70:R70)</f>
        <v>61644000</v>
      </c>
      <c r="P70" s="33">
        <v>44574000</v>
      </c>
      <c r="Q70" s="33">
        <v>0</v>
      </c>
      <c r="R70" s="33">
        <v>17070000</v>
      </c>
      <c r="S70" s="27" t="s">
        <v>82</v>
      </c>
      <c r="T70" s="29" t="s">
        <v>777</v>
      </c>
      <c r="U70" s="27" t="s">
        <v>435</v>
      </c>
      <c r="V70" s="27"/>
      <c r="W70" s="29" t="s">
        <v>573</v>
      </c>
      <c r="X70" s="35" t="s">
        <v>423</v>
      </c>
    </row>
    <row r="71" spans="1:24" ht="93.75" x14ac:dyDescent="0.4">
      <c r="A71" s="27">
        <v>67</v>
      </c>
      <c r="B71" s="27" t="s">
        <v>6</v>
      </c>
      <c r="C71" s="27">
        <v>68</v>
      </c>
      <c r="D71" s="29" t="s">
        <v>72</v>
      </c>
      <c r="E71" s="30" t="s">
        <v>215</v>
      </c>
      <c r="F71" s="29" t="s">
        <v>118</v>
      </c>
      <c r="G71" s="31" t="s">
        <v>216</v>
      </c>
      <c r="H71" s="27" t="s">
        <v>88</v>
      </c>
      <c r="I71" s="32" t="s">
        <v>96</v>
      </c>
      <c r="J71" s="33">
        <f t="shared" si="2"/>
        <v>5243</v>
      </c>
      <c r="K71" s="33">
        <v>1749</v>
      </c>
      <c r="L71" s="33">
        <v>1747</v>
      </c>
      <c r="M71" s="33">
        <v>1747</v>
      </c>
      <c r="N71" s="48" t="s">
        <v>9</v>
      </c>
      <c r="O71" s="34">
        <f t="shared" si="3"/>
        <v>4413000</v>
      </c>
      <c r="P71" s="33">
        <v>1329000</v>
      </c>
      <c r="Q71" s="33">
        <v>1471000</v>
      </c>
      <c r="R71" s="33">
        <v>1613000</v>
      </c>
      <c r="S71" s="27" t="s">
        <v>82</v>
      </c>
      <c r="T71" s="29" t="s">
        <v>468</v>
      </c>
      <c r="U71" s="26"/>
      <c r="V71" s="32" t="s">
        <v>435</v>
      </c>
      <c r="W71" s="30" t="s">
        <v>552</v>
      </c>
      <c r="X71" s="35" t="s">
        <v>420</v>
      </c>
    </row>
    <row r="72" spans="1:24" ht="131.25" x14ac:dyDescent="0.4">
      <c r="A72" s="27">
        <v>68</v>
      </c>
      <c r="B72" s="27" t="s">
        <v>6</v>
      </c>
      <c r="C72" s="27">
        <v>69</v>
      </c>
      <c r="D72" s="29" t="s">
        <v>73</v>
      </c>
      <c r="E72" s="30" t="s">
        <v>217</v>
      </c>
      <c r="F72" s="29" t="s">
        <v>218</v>
      </c>
      <c r="G72" s="36" t="s">
        <v>117</v>
      </c>
      <c r="H72" s="27" t="s">
        <v>87</v>
      </c>
      <c r="I72" s="32" t="s">
        <v>96</v>
      </c>
      <c r="J72" s="33">
        <f t="shared" si="2"/>
        <v>457</v>
      </c>
      <c r="K72" s="33">
        <v>457</v>
      </c>
      <c r="L72" s="33">
        <v>0</v>
      </c>
      <c r="M72" s="33">
        <v>0</v>
      </c>
      <c r="N72" s="48" t="s">
        <v>9</v>
      </c>
      <c r="O72" s="34">
        <f t="shared" si="3"/>
        <v>266860</v>
      </c>
      <c r="P72" s="33">
        <v>241000</v>
      </c>
      <c r="Q72" s="33">
        <v>0</v>
      </c>
      <c r="R72" s="33">
        <v>25860</v>
      </c>
      <c r="S72" s="27" t="s">
        <v>82</v>
      </c>
      <c r="T72" s="29" t="s">
        <v>582</v>
      </c>
      <c r="U72" s="27" t="s">
        <v>435</v>
      </c>
      <c r="V72" s="27"/>
      <c r="W72" s="29" t="s">
        <v>734</v>
      </c>
      <c r="X72" s="35" t="s">
        <v>432</v>
      </c>
    </row>
    <row r="73" spans="1:24" ht="93.75" x14ac:dyDescent="0.4">
      <c r="A73" s="27">
        <v>69</v>
      </c>
      <c r="B73" s="27" t="s">
        <v>6</v>
      </c>
      <c r="C73" s="27">
        <v>70</v>
      </c>
      <c r="D73" s="29" t="s">
        <v>74</v>
      </c>
      <c r="E73" s="30" t="s">
        <v>219</v>
      </c>
      <c r="F73" s="29" t="s">
        <v>218</v>
      </c>
      <c r="G73" s="36" t="s">
        <v>117</v>
      </c>
      <c r="H73" s="27" t="s">
        <v>87</v>
      </c>
      <c r="I73" s="32" t="s">
        <v>97</v>
      </c>
      <c r="J73" s="33">
        <f t="shared" si="2"/>
        <v>8800</v>
      </c>
      <c r="K73" s="33">
        <v>8800</v>
      </c>
      <c r="L73" s="33">
        <v>0</v>
      </c>
      <c r="M73" s="33">
        <v>0</v>
      </c>
      <c r="N73" s="48" t="s">
        <v>9</v>
      </c>
      <c r="O73" s="34">
        <f t="shared" si="3"/>
        <v>9075000</v>
      </c>
      <c r="P73" s="33">
        <v>6438000</v>
      </c>
      <c r="Q73" s="33">
        <v>0</v>
      </c>
      <c r="R73" s="33">
        <v>2637000</v>
      </c>
      <c r="S73" s="27" t="s">
        <v>82</v>
      </c>
      <c r="T73" s="29" t="s">
        <v>583</v>
      </c>
      <c r="U73" s="27" t="s">
        <v>435</v>
      </c>
      <c r="V73" s="27"/>
      <c r="W73" s="29" t="s">
        <v>735</v>
      </c>
      <c r="X73" s="35" t="s">
        <v>432</v>
      </c>
    </row>
    <row r="74" spans="1:24" ht="93.75" x14ac:dyDescent="0.4">
      <c r="A74" s="27">
        <v>70</v>
      </c>
      <c r="B74" s="27" t="s">
        <v>6</v>
      </c>
      <c r="C74" s="27">
        <v>71</v>
      </c>
      <c r="D74" s="29" t="s">
        <v>230</v>
      </c>
      <c r="E74" s="30" t="s">
        <v>220</v>
      </c>
      <c r="F74" s="29" t="s">
        <v>221</v>
      </c>
      <c r="G74" s="36" t="s">
        <v>369</v>
      </c>
      <c r="H74" s="27" t="s">
        <v>89</v>
      </c>
      <c r="I74" s="32" t="s">
        <v>96</v>
      </c>
      <c r="J74" s="33">
        <f t="shared" si="2"/>
        <v>836</v>
      </c>
      <c r="K74" s="33">
        <v>108</v>
      </c>
      <c r="L74" s="33">
        <v>106</v>
      </c>
      <c r="M74" s="33">
        <v>622</v>
      </c>
      <c r="N74" s="48" t="s">
        <v>9</v>
      </c>
      <c r="O74" s="34">
        <f t="shared" si="3"/>
        <v>328746</v>
      </c>
      <c r="P74" s="33">
        <v>16000</v>
      </c>
      <c r="Q74" s="33">
        <v>17000</v>
      </c>
      <c r="R74" s="33">
        <v>295746</v>
      </c>
      <c r="S74" s="27" t="s">
        <v>82</v>
      </c>
      <c r="T74" s="29" t="s">
        <v>485</v>
      </c>
      <c r="U74" s="27"/>
      <c r="V74" s="32" t="s">
        <v>435</v>
      </c>
      <c r="W74" s="30" t="s">
        <v>492</v>
      </c>
      <c r="X74" s="37" t="s">
        <v>419</v>
      </c>
    </row>
    <row r="75" spans="1:24" ht="93.75" x14ac:dyDescent="0.4">
      <c r="A75" s="27">
        <v>71</v>
      </c>
      <c r="B75" s="27" t="s">
        <v>6</v>
      </c>
      <c r="C75" s="27">
        <v>72</v>
      </c>
      <c r="D75" s="29" t="s">
        <v>227</v>
      </c>
      <c r="E75" s="30" t="s">
        <v>222</v>
      </c>
      <c r="F75" s="29" t="s">
        <v>223</v>
      </c>
      <c r="G75" s="31" t="s">
        <v>192</v>
      </c>
      <c r="H75" s="27" t="s">
        <v>85</v>
      </c>
      <c r="I75" s="32" t="s">
        <v>96</v>
      </c>
      <c r="J75" s="33">
        <f t="shared" si="2"/>
        <v>24933</v>
      </c>
      <c r="K75" s="33">
        <v>530</v>
      </c>
      <c r="L75" s="33">
        <v>529</v>
      </c>
      <c r="M75" s="33">
        <v>23874</v>
      </c>
      <c r="N75" s="48" t="s">
        <v>9</v>
      </c>
      <c r="O75" s="34">
        <f t="shared" si="3"/>
        <v>24917772</v>
      </c>
      <c r="P75" s="33">
        <v>479000</v>
      </c>
      <c r="Q75" s="33">
        <v>529000</v>
      </c>
      <c r="R75" s="33">
        <v>23909772</v>
      </c>
      <c r="S75" s="27" t="s">
        <v>82</v>
      </c>
      <c r="T75" s="29" t="s">
        <v>620</v>
      </c>
      <c r="U75" s="27" t="s">
        <v>435</v>
      </c>
      <c r="V75" s="27"/>
      <c r="W75" s="29" t="s">
        <v>621</v>
      </c>
      <c r="X75" s="35" t="s">
        <v>422</v>
      </c>
    </row>
    <row r="76" spans="1:24" ht="75" x14ac:dyDescent="0.4">
      <c r="A76" s="27">
        <v>72</v>
      </c>
      <c r="B76" s="27" t="s">
        <v>6</v>
      </c>
      <c r="C76" s="27">
        <v>73</v>
      </c>
      <c r="D76" s="29" t="s">
        <v>75</v>
      </c>
      <c r="E76" s="30" t="s">
        <v>355</v>
      </c>
      <c r="F76" s="29" t="s">
        <v>224</v>
      </c>
      <c r="G76" s="31" t="s">
        <v>192</v>
      </c>
      <c r="H76" s="27" t="s">
        <v>92</v>
      </c>
      <c r="I76" s="32" t="s">
        <v>96</v>
      </c>
      <c r="J76" s="33">
        <f t="shared" si="2"/>
        <v>16000</v>
      </c>
      <c r="K76" s="33">
        <v>8000</v>
      </c>
      <c r="L76" s="33">
        <v>8000</v>
      </c>
      <c r="M76" s="33">
        <v>0</v>
      </c>
      <c r="N76" s="48" t="s">
        <v>9</v>
      </c>
      <c r="O76" s="34">
        <f t="shared" si="3"/>
        <v>15998700</v>
      </c>
      <c r="P76" s="33">
        <v>7225000</v>
      </c>
      <c r="Q76" s="33">
        <v>7999000</v>
      </c>
      <c r="R76" s="33">
        <v>774700</v>
      </c>
      <c r="S76" s="27" t="s">
        <v>82</v>
      </c>
      <c r="T76" s="29" t="s">
        <v>622</v>
      </c>
      <c r="U76" s="27" t="s">
        <v>435</v>
      </c>
      <c r="V76" s="27"/>
      <c r="W76" s="29" t="s">
        <v>623</v>
      </c>
      <c r="X76" s="35" t="s">
        <v>422</v>
      </c>
    </row>
    <row r="77" spans="1:24" ht="56.25" x14ac:dyDescent="0.4">
      <c r="A77" s="27">
        <v>73</v>
      </c>
      <c r="B77" s="27" t="s">
        <v>6</v>
      </c>
      <c r="C77" s="27">
        <v>74</v>
      </c>
      <c r="D77" s="29" t="s">
        <v>76</v>
      </c>
      <c r="E77" s="30" t="s">
        <v>356</v>
      </c>
      <c r="F77" s="29" t="s">
        <v>333</v>
      </c>
      <c r="G77" s="31" t="s">
        <v>225</v>
      </c>
      <c r="H77" s="27" t="s">
        <v>92</v>
      </c>
      <c r="I77" s="32" t="s">
        <v>87</v>
      </c>
      <c r="J77" s="33">
        <f t="shared" si="2"/>
        <v>2710</v>
      </c>
      <c r="K77" s="35">
        <v>678</v>
      </c>
      <c r="L77" s="33">
        <v>2032</v>
      </c>
      <c r="M77" s="33">
        <v>0</v>
      </c>
      <c r="N77" s="48" t="s">
        <v>9</v>
      </c>
      <c r="O77" s="34">
        <f t="shared" si="3"/>
        <v>2503899</v>
      </c>
      <c r="P77" s="33">
        <v>566000</v>
      </c>
      <c r="Q77" s="33">
        <v>1877000</v>
      </c>
      <c r="R77" s="33">
        <v>60899</v>
      </c>
      <c r="S77" s="27" t="s">
        <v>82</v>
      </c>
      <c r="T77" s="29" t="s">
        <v>624</v>
      </c>
      <c r="U77" s="27"/>
      <c r="V77" s="27" t="s">
        <v>435</v>
      </c>
      <c r="W77" s="29" t="s">
        <v>626</v>
      </c>
      <c r="X77" s="35" t="s">
        <v>422</v>
      </c>
    </row>
    <row r="78" spans="1:24" ht="93.75" x14ac:dyDescent="0.4">
      <c r="A78" s="27">
        <v>74</v>
      </c>
      <c r="B78" s="27" t="s">
        <v>6</v>
      </c>
      <c r="C78" s="27">
        <v>75</v>
      </c>
      <c r="D78" s="29" t="s">
        <v>228</v>
      </c>
      <c r="E78" s="30" t="s">
        <v>357</v>
      </c>
      <c r="F78" s="29" t="s">
        <v>231</v>
      </c>
      <c r="G78" s="31" t="s">
        <v>226</v>
      </c>
      <c r="H78" s="27" t="s">
        <v>88</v>
      </c>
      <c r="I78" s="32" t="s">
        <v>96</v>
      </c>
      <c r="J78" s="33">
        <f t="shared" si="2"/>
        <v>12744</v>
      </c>
      <c r="K78" s="35">
        <v>12744</v>
      </c>
      <c r="L78" s="33">
        <v>0</v>
      </c>
      <c r="M78" s="33">
        <v>0</v>
      </c>
      <c r="N78" s="48" t="s">
        <v>9</v>
      </c>
      <c r="O78" s="34">
        <f t="shared" si="3"/>
        <v>4013958</v>
      </c>
      <c r="P78" s="33">
        <v>4000000</v>
      </c>
      <c r="Q78" s="33">
        <v>0</v>
      </c>
      <c r="R78" s="33">
        <v>13958</v>
      </c>
      <c r="S78" s="27" t="s">
        <v>82</v>
      </c>
      <c r="T78" s="29" t="s">
        <v>625</v>
      </c>
      <c r="U78" s="27" t="s">
        <v>435</v>
      </c>
      <c r="V78" s="27"/>
      <c r="W78" s="29" t="s">
        <v>627</v>
      </c>
      <c r="X78" s="35" t="s">
        <v>422</v>
      </c>
    </row>
    <row r="79" spans="1:24" ht="56.25" x14ac:dyDescent="0.4">
      <c r="A79" s="27">
        <v>75</v>
      </c>
      <c r="B79" s="27" t="s">
        <v>234</v>
      </c>
      <c r="C79" s="27">
        <v>1</v>
      </c>
      <c r="D79" s="29" t="s">
        <v>235</v>
      </c>
      <c r="E79" s="30" t="s">
        <v>112</v>
      </c>
      <c r="F79" s="29" t="s">
        <v>113</v>
      </c>
      <c r="G79" s="29" t="s">
        <v>114</v>
      </c>
      <c r="H79" s="40" t="s">
        <v>97</v>
      </c>
      <c r="I79" s="41" t="s">
        <v>399</v>
      </c>
      <c r="J79" s="33">
        <f t="shared" si="2"/>
        <v>5491</v>
      </c>
      <c r="K79" s="33">
        <v>5491</v>
      </c>
      <c r="L79" s="33">
        <v>0</v>
      </c>
      <c r="M79" s="33">
        <v>0</v>
      </c>
      <c r="N79" s="48" t="s">
        <v>9</v>
      </c>
      <c r="O79" s="34">
        <f t="shared" si="3"/>
        <v>5254146</v>
      </c>
      <c r="P79" s="33">
        <v>4377000</v>
      </c>
      <c r="Q79" s="33">
        <v>0</v>
      </c>
      <c r="R79" s="33">
        <v>877146</v>
      </c>
      <c r="S79" s="27" t="s">
        <v>82</v>
      </c>
      <c r="T79" s="29" t="s">
        <v>497</v>
      </c>
      <c r="U79" s="27"/>
      <c r="V79" s="27" t="s">
        <v>435</v>
      </c>
      <c r="W79" s="29" t="s">
        <v>498</v>
      </c>
      <c r="X79" s="35" t="s">
        <v>415</v>
      </c>
    </row>
    <row r="80" spans="1:24" ht="75" x14ac:dyDescent="0.4">
      <c r="A80" s="27">
        <v>76</v>
      </c>
      <c r="B80" s="27" t="s">
        <v>234</v>
      </c>
      <c r="C80" s="27">
        <v>2</v>
      </c>
      <c r="D80" s="29" t="s">
        <v>46</v>
      </c>
      <c r="E80" s="30" t="s">
        <v>236</v>
      </c>
      <c r="F80" s="29" t="s">
        <v>312</v>
      </c>
      <c r="G80" s="29" t="s">
        <v>237</v>
      </c>
      <c r="H80" s="40" t="s">
        <v>97</v>
      </c>
      <c r="I80" s="41" t="s">
        <v>400</v>
      </c>
      <c r="J80" s="33">
        <f t="shared" si="2"/>
        <v>5430</v>
      </c>
      <c r="K80" s="33">
        <v>5430</v>
      </c>
      <c r="L80" s="33">
        <v>0</v>
      </c>
      <c r="M80" s="33">
        <v>0</v>
      </c>
      <c r="N80" s="48" t="s">
        <v>9</v>
      </c>
      <c r="O80" s="34">
        <f t="shared" si="3"/>
        <v>5430000</v>
      </c>
      <c r="P80" s="33">
        <v>4572000</v>
      </c>
      <c r="Q80" s="33">
        <v>0</v>
      </c>
      <c r="R80" s="33">
        <v>858000</v>
      </c>
      <c r="S80" s="27" t="s">
        <v>82</v>
      </c>
      <c r="T80" s="29" t="s">
        <v>499</v>
      </c>
      <c r="U80" s="27"/>
      <c r="V80" s="27" t="s">
        <v>435</v>
      </c>
      <c r="W80" s="29" t="s">
        <v>500</v>
      </c>
      <c r="X80" s="35" t="s">
        <v>415</v>
      </c>
    </row>
    <row r="81" spans="1:24" ht="75" x14ac:dyDescent="0.4">
      <c r="A81" s="27">
        <v>77</v>
      </c>
      <c r="B81" s="27" t="s">
        <v>234</v>
      </c>
      <c r="C81" s="27">
        <v>3</v>
      </c>
      <c r="D81" s="29" t="s">
        <v>238</v>
      </c>
      <c r="E81" s="30" t="s">
        <v>239</v>
      </c>
      <c r="F81" s="29" t="s">
        <v>240</v>
      </c>
      <c r="G81" s="29" t="s">
        <v>241</v>
      </c>
      <c r="H81" s="40" t="s">
        <v>97</v>
      </c>
      <c r="I81" s="41" t="s">
        <v>401</v>
      </c>
      <c r="J81" s="33">
        <f t="shared" si="2"/>
        <v>3245</v>
      </c>
      <c r="K81" s="33">
        <v>3245</v>
      </c>
      <c r="L81" s="33">
        <v>0</v>
      </c>
      <c r="M81" s="33">
        <v>0</v>
      </c>
      <c r="N81" s="48" t="s">
        <v>9</v>
      </c>
      <c r="O81" s="34">
        <f t="shared" si="3"/>
        <v>3076700</v>
      </c>
      <c r="P81" s="33">
        <v>2299000</v>
      </c>
      <c r="Q81" s="33">
        <v>0</v>
      </c>
      <c r="R81" s="33">
        <v>777700</v>
      </c>
      <c r="S81" s="27" t="s">
        <v>82</v>
      </c>
      <c r="T81" s="29" t="s">
        <v>501</v>
      </c>
      <c r="U81" s="27" t="s">
        <v>435</v>
      </c>
      <c r="V81" s="27"/>
      <c r="W81" s="29" t="s">
        <v>502</v>
      </c>
      <c r="X81" s="35" t="s">
        <v>415</v>
      </c>
    </row>
    <row r="82" spans="1:24" ht="56.25" x14ac:dyDescent="0.4">
      <c r="A82" s="27">
        <v>78</v>
      </c>
      <c r="B82" s="27" t="s">
        <v>234</v>
      </c>
      <c r="C82" s="27">
        <v>4</v>
      </c>
      <c r="D82" s="29" t="s">
        <v>31</v>
      </c>
      <c r="E82" s="30" t="s">
        <v>242</v>
      </c>
      <c r="F82" s="29" t="s">
        <v>118</v>
      </c>
      <c r="G82" s="29" t="s">
        <v>147</v>
      </c>
      <c r="H82" s="40" t="s">
        <v>97</v>
      </c>
      <c r="I82" s="41" t="s">
        <v>402</v>
      </c>
      <c r="J82" s="33">
        <f t="shared" si="2"/>
        <v>1537</v>
      </c>
      <c r="K82" s="33">
        <v>1537</v>
      </c>
      <c r="L82" s="33">
        <v>0</v>
      </c>
      <c r="M82" s="33">
        <v>0</v>
      </c>
      <c r="N82" s="48" t="s">
        <v>9</v>
      </c>
      <c r="O82" s="34">
        <f t="shared" si="3"/>
        <v>1537000</v>
      </c>
      <c r="P82" s="33">
        <v>840000</v>
      </c>
      <c r="Q82" s="33">
        <v>0</v>
      </c>
      <c r="R82" s="33">
        <v>697000</v>
      </c>
      <c r="S82" s="27" t="s">
        <v>82</v>
      </c>
      <c r="T82" s="29" t="s">
        <v>559</v>
      </c>
      <c r="U82" s="27" t="s">
        <v>435</v>
      </c>
      <c r="V82" s="27" t="s">
        <v>435</v>
      </c>
      <c r="W82" s="29" t="s">
        <v>560</v>
      </c>
      <c r="X82" s="35" t="s">
        <v>420</v>
      </c>
    </row>
    <row r="83" spans="1:24" ht="75" x14ac:dyDescent="0.4">
      <c r="A83" s="27">
        <v>79</v>
      </c>
      <c r="B83" s="27" t="s">
        <v>234</v>
      </c>
      <c r="C83" s="27">
        <v>5</v>
      </c>
      <c r="D83" s="29" t="s">
        <v>243</v>
      </c>
      <c r="E83" s="30" t="s">
        <v>244</v>
      </c>
      <c r="F83" s="29" t="s">
        <v>245</v>
      </c>
      <c r="G83" s="29" t="s">
        <v>246</v>
      </c>
      <c r="H83" s="40" t="s">
        <v>97</v>
      </c>
      <c r="I83" s="41" t="s">
        <v>403</v>
      </c>
      <c r="J83" s="33">
        <f t="shared" si="2"/>
        <v>4700</v>
      </c>
      <c r="K83" s="33">
        <v>2350</v>
      </c>
      <c r="L83" s="33">
        <v>2350</v>
      </c>
      <c r="M83" s="33">
        <v>0</v>
      </c>
      <c r="N83" s="48" t="s">
        <v>9</v>
      </c>
      <c r="O83" s="34">
        <f t="shared" si="3"/>
        <v>4185963</v>
      </c>
      <c r="P83" s="33">
        <v>300000</v>
      </c>
      <c r="Q83" s="33">
        <v>2092000</v>
      </c>
      <c r="R83" s="33">
        <v>1793963</v>
      </c>
      <c r="S83" s="27" t="s">
        <v>82</v>
      </c>
      <c r="T83" s="29" t="s">
        <v>469</v>
      </c>
      <c r="U83" s="27" t="s">
        <v>435</v>
      </c>
      <c r="V83" s="27"/>
      <c r="W83" s="29" t="s">
        <v>470</v>
      </c>
      <c r="X83" s="35" t="s">
        <v>420</v>
      </c>
    </row>
    <row r="84" spans="1:24" ht="56.25" x14ac:dyDescent="0.4">
      <c r="A84" s="27">
        <v>80</v>
      </c>
      <c r="B84" s="27" t="s">
        <v>234</v>
      </c>
      <c r="C84" s="27">
        <v>6</v>
      </c>
      <c r="D84" s="29" t="s">
        <v>247</v>
      </c>
      <c r="E84" s="30" t="s">
        <v>248</v>
      </c>
      <c r="F84" s="29" t="s">
        <v>218</v>
      </c>
      <c r="G84" s="29" t="s">
        <v>249</v>
      </c>
      <c r="H84" s="40" t="s">
        <v>97</v>
      </c>
      <c r="I84" s="41" t="s">
        <v>403</v>
      </c>
      <c r="J84" s="33">
        <f t="shared" si="2"/>
        <v>4992</v>
      </c>
      <c r="K84" s="33">
        <v>4992</v>
      </c>
      <c r="L84" s="33">
        <v>0</v>
      </c>
      <c r="M84" s="33">
        <v>0</v>
      </c>
      <c r="N84" s="48" t="s">
        <v>9</v>
      </c>
      <c r="O84" s="34">
        <f t="shared" si="3"/>
        <v>4813260</v>
      </c>
      <c r="P84" s="33">
        <v>3920000</v>
      </c>
      <c r="Q84" s="33">
        <v>0</v>
      </c>
      <c r="R84" s="33">
        <v>893260</v>
      </c>
      <c r="S84" s="27" t="s">
        <v>82</v>
      </c>
      <c r="T84" s="29" t="s">
        <v>471</v>
      </c>
      <c r="U84" s="27" t="s">
        <v>435</v>
      </c>
      <c r="V84" s="27"/>
      <c r="W84" s="29" t="s">
        <v>472</v>
      </c>
      <c r="X84" s="35" t="s">
        <v>420</v>
      </c>
    </row>
    <row r="85" spans="1:24" ht="112.5" x14ac:dyDescent="0.4">
      <c r="A85" s="27">
        <v>81</v>
      </c>
      <c r="B85" s="27" t="s">
        <v>234</v>
      </c>
      <c r="C85" s="27">
        <v>7</v>
      </c>
      <c r="D85" s="29" t="s">
        <v>489</v>
      </c>
      <c r="E85" s="30" t="s">
        <v>490</v>
      </c>
      <c r="F85" s="29" t="s">
        <v>251</v>
      </c>
      <c r="G85" s="29" t="s">
        <v>252</v>
      </c>
      <c r="H85" s="40" t="s">
        <v>97</v>
      </c>
      <c r="I85" s="41" t="s">
        <v>403</v>
      </c>
      <c r="J85" s="33">
        <f t="shared" si="2"/>
        <v>2225</v>
      </c>
      <c r="K85" s="33">
        <v>2225</v>
      </c>
      <c r="L85" s="33">
        <v>0</v>
      </c>
      <c r="M85" s="33">
        <v>0</v>
      </c>
      <c r="N85" s="48" t="s">
        <v>9</v>
      </c>
      <c r="O85" s="34">
        <f t="shared" si="3"/>
        <v>1676437</v>
      </c>
      <c r="P85" s="33">
        <v>920000</v>
      </c>
      <c r="Q85" s="33">
        <v>0</v>
      </c>
      <c r="R85" s="33">
        <v>756437</v>
      </c>
      <c r="S85" s="27" t="s">
        <v>82</v>
      </c>
      <c r="T85" s="29" t="s">
        <v>486</v>
      </c>
      <c r="U85" s="27" t="s">
        <v>435</v>
      </c>
      <c r="V85" s="27"/>
      <c r="W85" s="30" t="s">
        <v>533</v>
      </c>
      <c r="X85" s="37" t="s">
        <v>419</v>
      </c>
    </row>
    <row r="86" spans="1:24" ht="75" x14ac:dyDescent="0.4">
      <c r="A86" s="27">
        <v>82</v>
      </c>
      <c r="B86" s="27" t="s">
        <v>234</v>
      </c>
      <c r="C86" s="27">
        <v>8</v>
      </c>
      <c r="D86" s="29" t="s">
        <v>253</v>
      </c>
      <c r="E86" s="30" t="s">
        <v>254</v>
      </c>
      <c r="F86" s="29" t="s">
        <v>255</v>
      </c>
      <c r="G86" s="29" t="s">
        <v>256</v>
      </c>
      <c r="H86" s="40" t="s">
        <v>97</v>
      </c>
      <c r="I86" s="41" t="s">
        <v>403</v>
      </c>
      <c r="J86" s="33">
        <f t="shared" si="2"/>
        <v>47500</v>
      </c>
      <c r="K86" s="33">
        <v>34092</v>
      </c>
      <c r="L86" s="33">
        <v>0</v>
      </c>
      <c r="M86" s="33">
        <v>13408</v>
      </c>
      <c r="N86" s="48" t="s">
        <v>9</v>
      </c>
      <c r="O86" s="34">
        <f t="shared" si="3"/>
        <v>47843000</v>
      </c>
      <c r="P86" s="33">
        <v>47000000</v>
      </c>
      <c r="Q86" s="33">
        <v>0</v>
      </c>
      <c r="R86" s="33">
        <v>843000</v>
      </c>
      <c r="S86" s="27" t="s">
        <v>82</v>
      </c>
      <c r="T86" s="29" t="s">
        <v>488</v>
      </c>
      <c r="U86" s="27" t="s">
        <v>435</v>
      </c>
      <c r="V86" s="27"/>
      <c r="W86" s="29" t="s">
        <v>487</v>
      </c>
      <c r="X86" s="35" t="s">
        <v>419</v>
      </c>
    </row>
    <row r="87" spans="1:24" ht="131.25" x14ac:dyDescent="0.4">
      <c r="A87" s="27">
        <v>83</v>
      </c>
      <c r="B87" s="27" t="s">
        <v>234</v>
      </c>
      <c r="C87" s="27">
        <v>9</v>
      </c>
      <c r="D87" s="29" t="s">
        <v>257</v>
      </c>
      <c r="E87" s="30" t="s">
        <v>258</v>
      </c>
      <c r="F87" s="29" t="s">
        <v>536</v>
      </c>
      <c r="G87" s="29" t="s">
        <v>259</v>
      </c>
      <c r="H87" s="40" t="s">
        <v>106</v>
      </c>
      <c r="I87" s="41" t="s">
        <v>403</v>
      </c>
      <c r="J87" s="33">
        <f t="shared" si="2"/>
        <v>34940</v>
      </c>
      <c r="K87" s="33">
        <v>34940</v>
      </c>
      <c r="L87" s="33">
        <v>0</v>
      </c>
      <c r="M87" s="33">
        <v>0</v>
      </c>
      <c r="N87" s="48" t="s">
        <v>9</v>
      </c>
      <c r="O87" s="34">
        <f t="shared" si="3"/>
        <v>32081500</v>
      </c>
      <c r="P87" s="33">
        <v>31256000</v>
      </c>
      <c r="Q87" s="33">
        <v>0</v>
      </c>
      <c r="R87" s="33">
        <v>825500</v>
      </c>
      <c r="S87" s="27" t="s">
        <v>82</v>
      </c>
      <c r="T87" s="38" t="s">
        <v>535</v>
      </c>
      <c r="U87" s="27" t="s">
        <v>435</v>
      </c>
      <c r="V87" s="27"/>
      <c r="W87" s="38" t="s">
        <v>534</v>
      </c>
      <c r="X87" s="37" t="s">
        <v>419</v>
      </c>
    </row>
    <row r="88" spans="1:24" ht="56.25" x14ac:dyDescent="0.4">
      <c r="A88" s="27">
        <v>84</v>
      </c>
      <c r="B88" s="27" t="s">
        <v>234</v>
      </c>
      <c r="C88" s="27">
        <v>10</v>
      </c>
      <c r="D88" s="29" t="s">
        <v>260</v>
      </c>
      <c r="E88" s="30" t="s">
        <v>261</v>
      </c>
      <c r="F88" s="29" t="s">
        <v>262</v>
      </c>
      <c r="G88" s="29" t="s">
        <v>263</v>
      </c>
      <c r="H88" s="40" t="s">
        <v>97</v>
      </c>
      <c r="I88" s="41" t="s">
        <v>403</v>
      </c>
      <c r="J88" s="33" t="s">
        <v>1085</v>
      </c>
      <c r="K88" s="33">
        <v>38573</v>
      </c>
      <c r="L88" s="33">
        <v>0</v>
      </c>
      <c r="M88" s="33">
        <v>0</v>
      </c>
      <c r="N88" s="48" t="s">
        <v>9</v>
      </c>
      <c r="O88" s="34">
        <f t="shared" si="3"/>
        <v>37550081</v>
      </c>
      <c r="P88" s="33">
        <v>36729000</v>
      </c>
      <c r="Q88" s="33">
        <v>0</v>
      </c>
      <c r="R88" s="33">
        <v>821081</v>
      </c>
      <c r="S88" s="27" t="s">
        <v>82</v>
      </c>
      <c r="T88" s="29" t="s">
        <v>516</v>
      </c>
      <c r="U88" s="27"/>
      <c r="V88" s="27" t="s">
        <v>435</v>
      </c>
      <c r="W88" s="30" t="s">
        <v>547</v>
      </c>
      <c r="X88" s="35" t="s">
        <v>418</v>
      </c>
    </row>
    <row r="89" spans="1:24" ht="56.25" x14ac:dyDescent="0.4">
      <c r="A89" s="27">
        <v>85</v>
      </c>
      <c r="B89" s="27" t="s">
        <v>234</v>
      </c>
      <c r="C89" s="27">
        <v>11</v>
      </c>
      <c r="D89" s="29" t="s">
        <v>264</v>
      </c>
      <c r="E89" s="30" t="s">
        <v>265</v>
      </c>
      <c r="F89" s="29" t="s">
        <v>266</v>
      </c>
      <c r="G89" s="29" t="s">
        <v>133</v>
      </c>
      <c r="H89" s="40" t="s">
        <v>97</v>
      </c>
      <c r="I89" s="41" t="s">
        <v>403</v>
      </c>
      <c r="J89" s="33">
        <f t="shared" si="2"/>
        <v>60139</v>
      </c>
      <c r="K89" s="33">
        <v>60139</v>
      </c>
      <c r="L89" s="33">
        <v>0</v>
      </c>
      <c r="M89" s="33">
        <v>0</v>
      </c>
      <c r="N89" s="48" t="s">
        <v>9</v>
      </c>
      <c r="O89" s="34">
        <f t="shared" si="3"/>
        <v>42968160</v>
      </c>
      <c r="P89" s="33">
        <v>33499000</v>
      </c>
      <c r="Q89" s="33">
        <v>0</v>
      </c>
      <c r="R89" s="33">
        <v>9469160</v>
      </c>
      <c r="S89" s="27" t="s">
        <v>82</v>
      </c>
      <c r="T89" s="29" t="s">
        <v>517</v>
      </c>
      <c r="U89" s="27"/>
      <c r="V89" s="27" t="s">
        <v>435</v>
      </c>
      <c r="W89" s="30" t="s">
        <v>548</v>
      </c>
      <c r="X89" s="35" t="s">
        <v>418</v>
      </c>
    </row>
    <row r="90" spans="1:24" ht="56.25" x14ac:dyDescent="0.4">
      <c r="A90" s="27">
        <v>86</v>
      </c>
      <c r="B90" s="27" t="s">
        <v>234</v>
      </c>
      <c r="C90" s="27">
        <v>12</v>
      </c>
      <c r="D90" s="29" t="s">
        <v>267</v>
      </c>
      <c r="E90" s="30" t="s">
        <v>268</v>
      </c>
      <c r="F90" s="29" t="s">
        <v>269</v>
      </c>
      <c r="G90" s="29" t="s">
        <v>270</v>
      </c>
      <c r="H90" s="40" t="s">
        <v>97</v>
      </c>
      <c r="I90" s="41" t="s">
        <v>403</v>
      </c>
      <c r="J90" s="33">
        <f t="shared" si="2"/>
        <v>1200</v>
      </c>
      <c r="K90" s="33">
        <v>1200</v>
      </c>
      <c r="L90" s="33">
        <v>0</v>
      </c>
      <c r="M90" s="33">
        <v>0</v>
      </c>
      <c r="N90" s="48" t="s">
        <v>9</v>
      </c>
      <c r="O90" s="34">
        <f t="shared" si="3"/>
        <v>950000</v>
      </c>
      <c r="P90" s="33">
        <v>470000</v>
      </c>
      <c r="Q90" s="33">
        <v>0</v>
      </c>
      <c r="R90" s="33">
        <v>480000</v>
      </c>
      <c r="S90" s="27" t="s">
        <v>82</v>
      </c>
      <c r="T90" s="29" t="s">
        <v>518</v>
      </c>
      <c r="U90" s="27"/>
      <c r="V90" s="27" t="s">
        <v>435</v>
      </c>
      <c r="W90" s="30" t="s">
        <v>549</v>
      </c>
      <c r="X90" s="35" t="s">
        <v>418</v>
      </c>
    </row>
    <row r="91" spans="1:24" ht="56.25" x14ac:dyDescent="0.4">
      <c r="A91" s="27">
        <v>87</v>
      </c>
      <c r="B91" s="27" t="s">
        <v>234</v>
      </c>
      <c r="C91" s="27">
        <v>13</v>
      </c>
      <c r="D91" s="29" t="s">
        <v>271</v>
      </c>
      <c r="E91" s="30" t="s">
        <v>272</v>
      </c>
      <c r="F91" s="29" t="s">
        <v>273</v>
      </c>
      <c r="G91" s="29" t="s">
        <v>133</v>
      </c>
      <c r="H91" s="40" t="s">
        <v>97</v>
      </c>
      <c r="I91" s="41" t="s">
        <v>403</v>
      </c>
      <c r="J91" s="33">
        <f t="shared" si="2"/>
        <v>3500</v>
      </c>
      <c r="K91" s="33">
        <v>3500</v>
      </c>
      <c r="L91" s="33">
        <v>0</v>
      </c>
      <c r="M91" s="33">
        <v>0</v>
      </c>
      <c r="N91" s="48" t="s">
        <v>9</v>
      </c>
      <c r="O91" s="34">
        <f t="shared" si="3"/>
        <v>3487000</v>
      </c>
      <c r="P91" s="33">
        <v>2666000</v>
      </c>
      <c r="Q91" s="33">
        <v>0</v>
      </c>
      <c r="R91" s="33">
        <v>821000</v>
      </c>
      <c r="S91" s="27" t="s">
        <v>82</v>
      </c>
      <c r="T91" s="29" t="s">
        <v>519</v>
      </c>
      <c r="U91" s="27"/>
      <c r="V91" s="27" t="s">
        <v>435</v>
      </c>
      <c r="W91" s="38" t="s">
        <v>551</v>
      </c>
      <c r="X91" s="35" t="s">
        <v>418</v>
      </c>
    </row>
    <row r="92" spans="1:24" ht="112.5" x14ac:dyDescent="0.4">
      <c r="A92" s="27">
        <v>88</v>
      </c>
      <c r="B92" s="27" t="s">
        <v>234</v>
      </c>
      <c r="C92" s="27">
        <v>14</v>
      </c>
      <c r="D92" s="29" t="s">
        <v>274</v>
      </c>
      <c r="E92" s="30" t="s">
        <v>275</v>
      </c>
      <c r="F92" s="29" t="s">
        <v>276</v>
      </c>
      <c r="G92" s="29" t="s">
        <v>133</v>
      </c>
      <c r="H92" s="40" t="s">
        <v>97</v>
      </c>
      <c r="I92" s="41" t="s">
        <v>399</v>
      </c>
      <c r="J92" s="33">
        <f t="shared" si="2"/>
        <v>21029</v>
      </c>
      <c r="K92" s="33">
        <v>21029</v>
      </c>
      <c r="L92" s="33">
        <v>0</v>
      </c>
      <c r="M92" s="33">
        <v>0</v>
      </c>
      <c r="N92" s="48" t="s">
        <v>9</v>
      </c>
      <c r="O92" s="34">
        <f t="shared" si="3"/>
        <v>21028286</v>
      </c>
      <c r="P92" s="33">
        <v>20240000</v>
      </c>
      <c r="Q92" s="33">
        <v>0</v>
      </c>
      <c r="R92" s="33">
        <v>788286</v>
      </c>
      <c r="S92" s="27" t="s">
        <v>82</v>
      </c>
      <c r="T92" s="29" t="s">
        <v>520</v>
      </c>
      <c r="U92" s="27" t="s">
        <v>435</v>
      </c>
      <c r="V92" s="27" t="s">
        <v>435</v>
      </c>
      <c r="W92" s="29" t="s">
        <v>521</v>
      </c>
      <c r="X92" s="35" t="s">
        <v>418</v>
      </c>
    </row>
    <row r="93" spans="1:24" ht="187.5" x14ac:dyDescent="0.4">
      <c r="A93" s="27">
        <v>89</v>
      </c>
      <c r="B93" s="27" t="s">
        <v>234</v>
      </c>
      <c r="C93" s="27">
        <v>15</v>
      </c>
      <c r="D93" s="29" t="s">
        <v>18</v>
      </c>
      <c r="E93" s="30" t="s">
        <v>277</v>
      </c>
      <c r="F93" s="29" t="s">
        <v>119</v>
      </c>
      <c r="G93" s="29" t="s">
        <v>278</v>
      </c>
      <c r="H93" s="40" t="s">
        <v>97</v>
      </c>
      <c r="I93" s="41" t="s">
        <v>403</v>
      </c>
      <c r="J93" s="33">
        <f t="shared" si="2"/>
        <v>4062</v>
      </c>
      <c r="K93" s="33">
        <v>4062</v>
      </c>
      <c r="L93" s="33">
        <v>0</v>
      </c>
      <c r="M93" s="33">
        <v>0</v>
      </c>
      <c r="N93" s="48" t="s">
        <v>9</v>
      </c>
      <c r="O93" s="34">
        <f t="shared" si="3"/>
        <v>1725000</v>
      </c>
      <c r="P93" s="33">
        <v>940000</v>
      </c>
      <c r="Q93" s="33">
        <v>0</v>
      </c>
      <c r="R93" s="33">
        <v>785000</v>
      </c>
      <c r="S93" s="27" t="s">
        <v>82</v>
      </c>
      <c r="T93" s="29" t="s">
        <v>772</v>
      </c>
      <c r="U93" s="27"/>
      <c r="V93" s="27" t="s">
        <v>435</v>
      </c>
      <c r="W93" s="29" t="s">
        <v>444</v>
      </c>
      <c r="X93" s="35" t="s">
        <v>417</v>
      </c>
    </row>
    <row r="94" spans="1:24" ht="75" x14ac:dyDescent="0.4">
      <c r="A94" s="27">
        <v>90</v>
      </c>
      <c r="B94" s="27" t="s">
        <v>234</v>
      </c>
      <c r="C94" s="27">
        <v>16</v>
      </c>
      <c r="D94" s="29" t="s">
        <v>279</v>
      </c>
      <c r="E94" s="30" t="s">
        <v>280</v>
      </c>
      <c r="F94" s="29" t="s">
        <v>281</v>
      </c>
      <c r="G94" s="29" t="s">
        <v>282</v>
      </c>
      <c r="H94" s="42" t="s">
        <v>97</v>
      </c>
      <c r="I94" s="41" t="s">
        <v>403</v>
      </c>
      <c r="J94" s="33">
        <f t="shared" si="2"/>
        <v>1610</v>
      </c>
      <c r="K94" s="33">
        <v>800</v>
      </c>
      <c r="L94" s="33">
        <v>800</v>
      </c>
      <c r="M94" s="33">
        <v>10</v>
      </c>
      <c r="N94" s="48" t="s">
        <v>9</v>
      </c>
      <c r="O94" s="34">
        <f t="shared" si="3"/>
        <v>1502335</v>
      </c>
      <c r="P94" s="33">
        <v>750000</v>
      </c>
      <c r="Q94" s="33">
        <v>751000</v>
      </c>
      <c r="R94" s="33">
        <v>1335</v>
      </c>
      <c r="S94" s="27" t="s">
        <v>82</v>
      </c>
      <c r="T94" s="29" t="s">
        <v>628</v>
      </c>
      <c r="U94" s="27" t="s">
        <v>435</v>
      </c>
      <c r="V94" s="27"/>
      <c r="W94" s="29" t="s">
        <v>629</v>
      </c>
      <c r="X94" s="35" t="s">
        <v>422</v>
      </c>
    </row>
    <row r="95" spans="1:24" ht="37.5" x14ac:dyDescent="0.4">
      <c r="A95" s="27">
        <v>91</v>
      </c>
      <c r="B95" s="27" t="s">
        <v>234</v>
      </c>
      <c r="C95" s="27">
        <v>17</v>
      </c>
      <c r="D95" s="29" t="s">
        <v>283</v>
      </c>
      <c r="E95" s="30" t="s">
        <v>284</v>
      </c>
      <c r="F95" s="29" t="s">
        <v>285</v>
      </c>
      <c r="G95" s="29" t="s">
        <v>282</v>
      </c>
      <c r="H95" s="42" t="s">
        <v>400</v>
      </c>
      <c r="I95" s="41" t="s">
        <v>399</v>
      </c>
      <c r="J95" s="33">
        <f t="shared" si="2"/>
        <v>813</v>
      </c>
      <c r="K95" s="33">
        <v>813</v>
      </c>
      <c r="L95" s="33">
        <v>0</v>
      </c>
      <c r="M95" s="33">
        <v>0</v>
      </c>
      <c r="N95" s="48" t="s">
        <v>9</v>
      </c>
      <c r="O95" s="34">
        <f t="shared" si="3"/>
        <v>723800</v>
      </c>
      <c r="P95" s="33">
        <v>360000</v>
      </c>
      <c r="Q95" s="33">
        <v>0</v>
      </c>
      <c r="R95" s="33">
        <v>363800</v>
      </c>
      <c r="S95" s="27" t="s">
        <v>82</v>
      </c>
      <c r="T95" s="29" t="s">
        <v>630</v>
      </c>
      <c r="U95" s="27" t="s">
        <v>435</v>
      </c>
      <c r="V95" s="27"/>
      <c r="W95" s="29" t="s">
        <v>631</v>
      </c>
      <c r="X95" s="35" t="s">
        <v>422</v>
      </c>
    </row>
    <row r="96" spans="1:24" ht="56.25" x14ac:dyDescent="0.4">
      <c r="A96" s="27">
        <v>92</v>
      </c>
      <c r="B96" s="27" t="s">
        <v>234</v>
      </c>
      <c r="C96" s="27">
        <v>18</v>
      </c>
      <c r="D96" s="29" t="s">
        <v>286</v>
      </c>
      <c r="E96" s="30" t="s">
        <v>287</v>
      </c>
      <c r="F96" s="29" t="s">
        <v>288</v>
      </c>
      <c r="G96" s="29" t="s">
        <v>289</v>
      </c>
      <c r="H96" s="42" t="s">
        <v>410</v>
      </c>
      <c r="I96" s="41" t="s">
        <v>406</v>
      </c>
      <c r="J96" s="33">
        <f t="shared" si="2"/>
        <v>7311</v>
      </c>
      <c r="K96" s="33">
        <v>7311</v>
      </c>
      <c r="L96" s="33">
        <v>0</v>
      </c>
      <c r="M96" s="33">
        <v>0</v>
      </c>
      <c r="N96" s="48" t="s">
        <v>9</v>
      </c>
      <c r="O96" s="34">
        <f t="shared" si="3"/>
        <v>6721000</v>
      </c>
      <c r="P96" s="33">
        <v>5825000</v>
      </c>
      <c r="Q96" s="33">
        <v>0</v>
      </c>
      <c r="R96" s="33">
        <v>896000</v>
      </c>
      <c r="S96" s="27" t="s">
        <v>82</v>
      </c>
      <c r="T96" s="29" t="s">
        <v>632</v>
      </c>
      <c r="U96" s="27" t="s">
        <v>435</v>
      </c>
      <c r="V96" s="27"/>
      <c r="W96" s="29" t="s">
        <v>633</v>
      </c>
      <c r="X96" s="35" t="s">
        <v>422</v>
      </c>
    </row>
    <row r="97" spans="1:24" ht="93.75" x14ac:dyDescent="0.4">
      <c r="A97" s="27">
        <v>93</v>
      </c>
      <c r="B97" s="27" t="s">
        <v>234</v>
      </c>
      <c r="C97" s="27">
        <v>19</v>
      </c>
      <c r="D97" s="29" t="s">
        <v>290</v>
      </c>
      <c r="E97" s="30" t="s">
        <v>291</v>
      </c>
      <c r="F97" s="29" t="s">
        <v>292</v>
      </c>
      <c r="G97" s="29" t="s">
        <v>335</v>
      </c>
      <c r="H97" s="40" t="s">
        <v>103</v>
      </c>
      <c r="I97" s="41" t="s">
        <v>402</v>
      </c>
      <c r="J97" s="33">
        <f t="shared" si="2"/>
        <v>900</v>
      </c>
      <c r="K97" s="33">
        <v>900</v>
      </c>
      <c r="L97" s="33">
        <v>0</v>
      </c>
      <c r="M97" s="33">
        <v>0</v>
      </c>
      <c r="N97" s="48" t="s">
        <v>9</v>
      </c>
      <c r="O97" s="34">
        <f t="shared" si="3"/>
        <v>899052</v>
      </c>
      <c r="P97" s="33">
        <v>440000</v>
      </c>
      <c r="Q97" s="33">
        <v>0</v>
      </c>
      <c r="R97" s="33">
        <v>459052</v>
      </c>
      <c r="S97" s="27" t="s">
        <v>82</v>
      </c>
      <c r="T97" s="29" t="s">
        <v>574</v>
      </c>
      <c r="U97" s="27" t="s">
        <v>435</v>
      </c>
      <c r="V97" s="27"/>
      <c r="W97" s="29" t="s">
        <v>575</v>
      </c>
      <c r="X97" s="35" t="s">
        <v>423</v>
      </c>
    </row>
    <row r="98" spans="1:24" ht="93.75" x14ac:dyDescent="0.4">
      <c r="A98" s="27">
        <v>94</v>
      </c>
      <c r="B98" s="27" t="s">
        <v>234</v>
      </c>
      <c r="C98" s="27">
        <v>20</v>
      </c>
      <c r="D98" s="29" t="s">
        <v>294</v>
      </c>
      <c r="E98" s="30" t="s">
        <v>291</v>
      </c>
      <c r="F98" s="29" t="s">
        <v>295</v>
      </c>
      <c r="G98" s="29" t="s">
        <v>293</v>
      </c>
      <c r="H98" s="40" t="s">
        <v>97</v>
      </c>
      <c r="I98" s="41" t="s">
        <v>410</v>
      </c>
      <c r="J98" s="33">
        <f t="shared" si="2"/>
        <v>3083</v>
      </c>
      <c r="K98" s="33">
        <v>3083</v>
      </c>
      <c r="L98" s="33">
        <v>0</v>
      </c>
      <c r="M98" s="33">
        <v>0</v>
      </c>
      <c r="N98" s="48" t="s">
        <v>9</v>
      </c>
      <c r="O98" s="34">
        <f t="shared" si="3"/>
        <v>3082288</v>
      </c>
      <c r="P98" s="33">
        <v>2303000</v>
      </c>
      <c r="Q98" s="33">
        <v>0</v>
      </c>
      <c r="R98" s="33">
        <v>779288</v>
      </c>
      <c r="S98" s="27" t="s">
        <v>82</v>
      </c>
      <c r="T98" s="29" t="s">
        <v>576</v>
      </c>
      <c r="U98" s="27" t="s">
        <v>435</v>
      </c>
      <c r="V98" s="27"/>
      <c r="W98" s="29" t="s">
        <v>575</v>
      </c>
      <c r="X98" s="35" t="s">
        <v>423</v>
      </c>
    </row>
    <row r="99" spans="1:24" ht="56.25" x14ac:dyDescent="0.4">
      <c r="A99" s="27">
        <v>95</v>
      </c>
      <c r="B99" s="27" t="s">
        <v>234</v>
      </c>
      <c r="C99" s="27">
        <v>21</v>
      </c>
      <c r="D99" s="29" t="s">
        <v>44</v>
      </c>
      <c r="E99" s="30" t="s">
        <v>296</v>
      </c>
      <c r="F99" s="29" t="s">
        <v>336</v>
      </c>
      <c r="G99" s="29" t="s">
        <v>303</v>
      </c>
      <c r="H99" s="40" t="s">
        <v>97</v>
      </c>
      <c r="I99" s="41" t="s">
        <v>412</v>
      </c>
      <c r="J99" s="33">
        <f t="shared" si="2"/>
        <v>650</v>
      </c>
      <c r="K99" s="33">
        <v>650</v>
      </c>
      <c r="L99" s="33">
        <v>0</v>
      </c>
      <c r="M99" s="33">
        <v>0</v>
      </c>
      <c r="N99" s="48" t="s">
        <v>9</v>
      </c>
      <c r="O99" s="34">
        <f t="shared" si="3"/>
        <v>649996</v>
      </c>
      <c r="P99" s="33">
        <v>320000</v>
      </c>
      <c r="Q99" s="33">
        <v>0</v>
      </c>
      <c r="R99" s="33">
        <v>329996</v>
      </c>
      <c r="S99" s="27" t="s">
        <v>82</v>
      </c>
      <c r="T99" s="29" t="s">
        <v>769</v>
      </c>
      <c r="U99" s="27" t="s">
        <v>435</v>
      </c>
      <c r="V99" s="27"/>
      <c r="W99" s="29" t="s">
        <v>477</v>
      </c>
      <c r="X99" s="35" t="s">
        <v>424</v>
      </c>
    </row>
    <row r="100" spans="1:24" ht="75" x14ac:dyDescent="0.4">
      <c r="A100" s="27">
        <v>96</v>
      </c>
      <c r="B100" s="27" t="s">
        <v>234</v>
      </c>
      <c r="C100" s="27">
        <v>22</v>
      </c>
      <c r="D100" s="29" t="s">
        <v>43</v>
      </c>
      <c r="E100" s="30" t="s">
        <v>297</v>
      </c>
      <c r="F100" s="29" t="s">
        <v>298</v>
      </c>
      <c r="G100" s="29" t="s">
        <v>299</v>
      </c>
      <c r="H100" s="40" t="s">
        <v>410</v>
      </c>
      <c r="I100" s="41" t="s">
        <v>403</v>
      </c>
      <c r="J100" s="33">
        <f t="shared" si="2"/>
        <v>794</v>
      </c>
      <c r="K100" s="33">
        <v>794</v>
      </c>
      <c r="L100" s="33">
        <v>0</v>
      </c>
      <c r="M100" s="33">
        <v>0</v>
      </c>
      <c r="N100" s="48" t="s">
        <v>9</v>
      </c>
      <c r="O100" s="34">
        <f t="shared" si="3"/>
        <v>783500</v>
      </c>
      <c r="P100" s="33">
        <v>390000</v>
      </c>
      <c r="Q100" s="33">
        <v>0</v>
      </c>
      <c r="R100" s="33">
        <v>393500</v>
      </c>
      <c r="S100" s="27" t="s">
        <v>82</v>
      </c>
      <c r="T100" s="29" t="s">
        <v>577</v>
      </c>
      <c r="U100" s="27" t="s">
        <v>435</v>
      </c>
      <c r="V100" s="27"/>
      <c r="W100" s="29" t="s">
        <v>578</v>
      </c>
      <c r="X100" s="35" t="s">
        <v>423</v>
      </c>
    </row>
    <row r="101" spans="1:24" ht="93.75" x14ac:dyDescent="0.4">
      <c r="A101" s="27">
        <v>97</v>
      </c>
      <c r="B101" s="27" t="s">
        <v>234</v>
      </c>
      <c r="C101" s="27">
        <v>23</v>
      </c>
      <c r="D101" s="29" t="s">
        <v>302</v>
      </c>
      <c r="E101" s="30" t="s">
        <v>370</v>
      </c>
      <c r="F101" s="29" t="s">
        <v>300</v>
      </c>
      <c r="G101" s="29" t="s">
        <v>301</v>
      </c>
      <c r="H101" s="40" t="s">
        <v>105</v>
      </c>
      <c r="I101" s="41" t="s">
        <v>403</v>
      </c>
      <c r="J101" s="33">
        <f t="shared" si="2"/>
        <v>11686</v>
      </c>
      <c r="K101" s="33">
        <v>11686</v>
      </c>
      <c r="L101" s="33">
        <v>0</v>
      </c>
      <c r="M101" s="33">
        <v>0</v>
      </c>
      <c r="N101" s="48" t="s">
        <v>9</v>
      </c>
      <c r="O101" s="34">
        <f t="shared" si="3"/>
        <v>13693186</v>
      </c>
      <c r="P101" s="33">
        <v>11000000</v>
      </c>
      <c r="Q101" s="33">
        <v>0</v>
      </c>
      <c r="R101" s="33">
        <v>2693186</v>
      </c>
      <c r="S101" s="27" t="s">
        <v>82</v>
      </c>
      <c r="T101" s="29" t="s">
        <v>465</v>
      </c>
      <c r="U101" s="27"/>
      <c r="V101" s="27" t="s">
        <v>435</v>
      </c>
      <c r="W101" s="29" t="s">
        <v>464</v>
      </c>
      <c r="X101" s="35" t="s">
        <v>425</v>
      </c>
    </row>
    <row r="102" spans="1:24" ht="56.25" x14ac:dyDescent="0.4">
      <c r="A102" s="43">
        <v>98</v>
      </c>
      <c r="B102" s="43" t="s">
        <v>234</v>
      </c>
      <c r="C102" s="43">
        <v>24</v>
      </c>
      <c r="D102" s="39" t="s">
        <v>371</v>
      </c>
      <c r="E102" s="44" t="s">
        <v>380</v>
      </c>
      <c r="F102" s="39" t="s">
        <v>378</v>
      </c>
      <c r="G102" s="39" t="s">
        <v>379</v>
      </c>
      <c r="H102" s="45" t="s">
        <v>399</v>
      </c>
      <c r="I102" s="46" t="s">
        <v>403</v>
      </c>
      <c r="J102" s="47">
        <f t="shared" si="2"/>
        <v>3700</v>
      </c>
      <c r="K102" s="47">
        <v>3700</v>
      </c>
      <c r="L102" s="47">
        <v>0</v>
      </c>
      <c r="M102" s="47">
        <v>0</v>
      </c>
      <c r="N102" s="48" t="s">
        <v>9</v>
      </c>
      <c r="O102" s="49">
        <f t="shared" si="3"/>
        <v>3699000</v>
      </c>
      <c r="P102" s="47">
        <v>0</v>
      </c>
      <c r="Q102" s="47">
        <v>0</v>
      </c>
      <c r="R102" s="47">
        <v>3699000</v>
      </c>
      <c r="S102" s="43" t="s">
        <v>82</v>
      </c>
      <c r="T102" s="39" t="s">
        <v>473</v>
      </c>
      <c r="U102" s="43" t="s">
        <v>435</v>
      </c>
      <c r="V102" s="43"/>
      <c r="W102" s="39" t="s">
        <v>474</v>
      </c>
      <c r="X102" s="37" t="s">
        <v>420</v>
      </c>
    </row>
    <row r="103" spans="1:24" ht="112.5" x14ac:dyDescent="0.4">
      <c r="A103" s="27">
        <v>99</v>
      </c>
      <c r="B103" s="27" t="s">
        <v>234</v>
      </c>
      <c r="C103" s="27">
        <v>25</v>
      </c>
      <c r="D103" s="29" t="s">
        <v>372</v>
      </c>
      <c r="E103" s="30" t="s">
        <v>382</v>
      </c>
      <c r="F103" s="29" t="s">
        <v>381</v>
      </c>
      <c r="G103" s="29" t="s">
        <v>409</v>
      </c>
      <c r="H103" s="40" t="s">
        <v>103</v>
      </c>
      <c r="I103" s="41" t="s">
        <v>403</v>
      </c>
      <c r="J103" s="33">
        <f t="shared" si="2"/>
        <v>31639</v>
      </c>
      <c r="K103" s="33">
        <v>31639</v>
      </c>
      <c r="L103" s="33">
        <v>0</v>
      </c>
      <c r="M103" s="33">
        <v>0</v>
      </c>
      <c r="N103" s="48" t="s">
        <v>9</v>
      </c>
      <c r="O103" s="34">
        <f t="shared" si="3"/>
        <v>29988160</v>
      </c>
      <c r="P103" s="33">
        <v>29098000</v>
      </c>
      <c r="Q103" s="33">
        <v>0</v>
      </c>
      <c r="R103" s="33">
        <v>890160</v>
      </c>
      <c r="S103" s="27" t="s">
        <v>82</v>
      </c>
      <c r="T103" s="29" t="s">
        <v>522</v>
      </c>
      <c r="U103" s="27"/>
      <c r="V103" s="27" t="s">
        <v>435</v>
      </c>
      <c r="W103" s="38" t="s">
        <v>550</v>
      </c>
      <c r="X103" s="35" t="s">
        <v>418</v>
      </c>
    </row>
    <row r="104" spans="1:24" ht="56.25" x14ac:dyDescent="0.4">
      <c r="A104" s="27">
        <v>100</v>
      </c>
      <c r="B104" s="27" t="s">
        <v>234</v>
      </c>
      <c r="C104" s="27">
        <v>26</v>
      </c>
      <c r="D104" s="29" t="s">
        <v>373</v>
      </c>
      <c r="E104" s="30" t="s">
        <v>384</v>
      </c>
      <c r="F104" s="29" t="s">
        <v>383</v>
      </c>
      <c r="G104" s="29" t="s">
        <v>385</v>
      </c>
      <c r="H104" s="40" t="s">
        <v>399</v>
      </c>
      <c r="I104" s="41" t="s">
        <v>403</v>
      </c>
      <c r="J104" s="33">
        <f t="shared" si="2"/>
        <v>1849</v>
      </c>
      <c r="K104" s="33">
        <v>1849</v>
      </c>
      <c r="L104" s="33">
        <v>0</v>
      </c>
      <c r="M104" s="33">
        <v>0</v>
      </c>
      <c r="N104" s="48" t="s">
        <v>9</v>
      </c>
      <c r="O104" s="34">
        <f t="shared" si="3"/>
        <v>1271682</v>
      </c>
      <c r="P104" s="33">
        <v>690000</v>
      </c>
      <c r="Q104" s="33">
        <v>0</v>
      </c>
      <c r="R104" s="33">
        <v>581682</v>
      </c>
      <c r="S104" s="27" t="s">
        <v>82</v>
      </c>
      <c r="T104" s="29" t="s">
        <v>634</v>
      </c>
      <c r="U104" s="27"/>
      <c r="V104" s="27" t="s">
        <v>435</v>
      </c>
      <c r="W104" s="29" t="s">
        <v>635</v>
      </c>
      <c r="X104" s="35" t="s">
        <v>422</v>
      </c>
    </row>
    <row r="105" spans="1:24" ht="56.25" x14ac:dyDescent="0.4">
      <c r="A105" s="27">
        <v>101</v>
      </c>
      <c r="B105" s="27" t="s">
        <v>234</v>
      </c>
      <c r="C105" s="27">
        <v>27</v>
      </c>
      <c r="D105" s="29" t="s">
        <v>374</v>
      </c>
      <c r="E105" s="30" t="s">
        <v>388</v>
      </c>
      <c r="F105" s="29" t="s">
        <v>387</v>
      </c>
      <c r="G105" s="29" t="s">
        <v>386</v>
      </c>
      <c r="H105" s="40" t="s">
        <v>103</v>
      </c>
      <c r="I105" s="41" t="s">
        <v>403</v>
      </c>
      <c r="J105" s="33">
        <f t="shared" si="2"/>
        <v>1265</v>
      </c>
      <c r="K105" s="33">
        <v>1265</v>
      </c>
      <c r="L105" s="33">
        <v>0</v>
      </c>
      <c r="M105" s="33">
        <v>0</v>
      </c>
      <c r="N105" s="48" t="s">
        <v>9</v>
      </c>
      <c r="O105" s="34">
        <f t="shared" si="3"/>
        <v>1018600</v>
      </c>
      <c r="P105" s="33">
        <v>560000</v>
      </c>
      <c r="Q105" s="33">
        <v>0</v>
      </c>
      <c r="R105" s="33">
        <v>458600</v>
      </c>
      <c r="S105" s="27" t="s">
        <v>82</v>
      </c>
      <c r="T105" s="29" t="s">
        <v>579</v>
      </c>
      <c r="U105" s="27" t="s">
        <v>435</v>
      </c>
      <c r="V105" s="27"/>
      <c r="W105" s="29" t="s">
        <v>580</v>
      </c>
      <c r="X105" s="35" t="s">
        <v>423</v>
      </c>
    </row>
    <row r="106" spans="1:24" ht="75" x14ac:dyDescent="0.4">
      <c r="A106" s="27">
        <v>102</v>
      </c>
      <c r="B106" s="27" t="s">
        <v>234</v>
      </c>
      <c r="C106" s="27">
        <v>28</v>
      </c>
      <c r="D106" s="29" t="s">
        <v>375</v>
      </c>
      <c r="E106" s="30" t="s">
        <v>391</v>
      </c>
      <c r="F106" s="29" t="s">
        <v>389</v>
      </c>
      <c r="G106" s="29" t="s">
        <v>390</v>
      </c>
      <c r="H106" s="40" t="s">
        <v>97</v>
      </c>
      <c r="I106" s="41" t="s">
        <v>403</v>
      </c>
      <c r="J106" s="33">
        <f t="shared" si="2"/>
        <v>4303</v>
      </c>
      <c r="K106" s="33">
        <v>4303</v>
      </c>
      <c r="L106" s="33">
        <v>0</v>
      </c>
      <c r="M106" s="33">
        <v>0</v>
      </c>
      <c r="N106" s="48" t="s">
        <v>9</v>
      </c>
      <c r="O106" s="34">
        <f t="shared" si="3"/>
        <v>3817908</v>
      </c>
      <c r="P106" s="33">
        <v>2950000</v>
      </c>
      <c r="Q106" s="33">
        <v>0</v>
      </c>
      <c r="R106" s="33">
        <v>867908</v>
      </c>
      <c r="S106" s="27" t="s">
        <v>82</v>
      </c>
      <c r="T106" s="29" t="s">
        <v>461</v>
      </c>
      <c r="U106" s="27" t="s">
        <v>435</v>
      </c>
      <c r="V106" s="27"/>
      <c r="W106" s="29" t="s">
        <v>462</v>
      </c>
      <c r="X106" s="35" t="s">
        <v>427</v>
      </c>
    </row>
    <row r="107" spans="1:24" ht="93.75" x14ac:dyDescent="0.4">
      <c r="A107" s="27">
        <v>103</v>
      </c>
      <c r="B107" s="27" t="s">
        <v>234</v>
      </c>
      <c r="C107" s="27">
        <v>29</v>
      </c>
      <c r="D107" s="29" t="s">
        <v>376</v>
      </c>
      <c r="E107" s="30" t="s">
        <v>394</v>
      </c>
      <c r="F107" s="29" t="s">
        <v>392</v>
      </c>
      <c r="G107" s="29" t="s">
        <v>393</v>
      </c>
      <c r="H107" s="40" t="s">
        <v>103</v>
      </c>
      <c r="I107" s="41" t="s">
        <v>403</v>
      </c>
      <c r="J107" s="33">
        <f t="shared" si="2"/>
        <v>51850</v>
      </c>
      <c r="K107" s="33">
        <v>51850</v>
      </c>
      <c r="L107" s="33">
        <v>0</v>
      </c>
      <c r="M107" s="33">
        <v>0</v>
      </c>
      <c r="N107" s="48" t="s">
        <v>9</v>
      </c>
      <c r="O107" s="34">
        <f t="shared" si="3"/>
        <v>48175451</v>
      </c>
      <c r="P107" s="33">
        <v>47250000</v>
      </c>
      <c r="Q107" s="33">
        <v>0</v>
      </c>
      <c r="R107" s="33">
        <v>925451</v>
      </c>
      <c r="S107" s="27" t="s">
        <v>82</v>
      </c>
      <c r="T107" s="29" t="s">
        <v>562</v>
      </c>
      <c r="U107" s="27"/>
      <c r="V107" s="27" t="s">
        <v>435</v>
      </c>
      <c r="W107" s="29" t="s">
        <v>561</v>
      </c>
      <c r="X107" s="35" t="s">
        <v>420</v>
      </c>
    </row>
    <row r="108" spans="1:24" ht="75" x14ac:dyDescent="0.4">
      <c r="A108" s="27">
        <v>104</v>
      </c>
      <c r="B108" s="27" t="s">
        <v>234</v>
      </c>
      <c r="C108" s="27">
        <v>30</v>
      </c>
      <c r="D108" s="29" t="s">
        <v>377</v>
      </c>
      <c r="E108" s="30" t="s">
        <v>397</v>
      </c>
      <c r="F108" s="29" t="s">
        <v>395</v>
      </c>
      <c r="G108" s="29" t="s">
        <v>396</v>
      </c>
      <c r="H108" s="40" t="s">
        <v>103</v>
      </c>
      <c r="I108" s="41" t="s">
        <v>402</v>
      </c>
      <c r="J108" s="33">
        <f t="shared" si="2"/>
        <v>24862</v>
      </c>
      <c r="K108" s="33">
        <v>24862</v>
      </c>
      <c r="L108" s="33">
        <v>0</v>
      </c>
      <c r="M108" s="33">
        <v>0</v>
      </c>
      <c r="N108" s="48" t="s">
        <v>9</v>
      </c>
      <c r="O108" s="34">
        <f t="shared" si="3"/>
        <v>22448400</v>
      </c>
      <c r="P108" s="33">
        <v>21607000</v>
      </c>
      <c r="Q108" s="33">
        <v>0</v>
      </c>
      <c r="R108" s="33">
        <v>841400</v>
      </c>
      <c r="S108" s="27" t="s">
        <v>82</v>
      </c>
      <c r="T108" s="29" t="s">
        <v>503</v>
      </c>
      <c r="U108" s="27"/>
      <c r="V108" s="27" t="s">
        <v>435</v>
      </c>
      <c r="W108" s="29" t="s">
        <v>504</v>
      </c>
      <c r="X108" s="37" t="s">
        <v>415</v>
      </c>
    </row>
    <row r="109" spans="1:24" ht="93.75" x14ac:dyDescent="0.4">
      <c r="A109" s="27">
        <v>105</v>
      </c>
      <c r="B109" s="27" t="s">
        <v>447</v>
      </c>
      <c r="C109" s="27">
        <v>1</v>
      </c>
      <c r="D109" s="29" t="s">
        <v>63</v>
      </c>
      <c r="E109" s="30" t="s">
        <v>893</v>
      </c>
      <c r="F109" s="29" t="s">
        <v>656</v>
      </c>
      <c r="G109" s="29" t="s">
        <v>657</v>
      </c>
      <c r="H109" s="40" t="s">
        <v>963</v>
      </c>
      <c r="I109" s="41" t="s">
        <v>724</v>
      </c>
      <c r="J109" s="33">
        <f>SUM(K109:M109)</f>
        <v>29199</v>
      </c>
      <c r="K109" s="33">
        <v>29199</v>
      </c>
      <c r="L109" s="33">
        <v>0</v>
      </c>
      <c r="M109" s="33">
        <v>0</v>
      </c>
      <c r="N109" s="48" t="s">
        <v>9</v>
      </c>
      <c r="O109" s="34">
        <f>SUM(P109:R109)</f>
        <v>22763840</v>
      </c>
      <c r="P109" s="33">
        <v>22200000</v>
      </c>
      <c r="Q109" s="33">
        <v>0</v>
      </c>
      <c r="R109" s="33">
        <v>563840</v>
      </c>
      <c r="S109" s="29" t="s">
        <v>935</v>
      </c>
      <c r="T109" s="29" t="s">
        <v>1016</v>
      </c>
      <c r="U109" s="27" t="s">
        <v>435</v>
      </c>
      <c r="V109" s="27"/>
      <c r="W109" s="29" t="s">
        <v>1017</v>
      </c>
      <c r="X109" s="35" t="s">
        <v>428</v>
      </c>
    </row>
    <row r="110" spans="1:24" ht="206.25" x14ac:dyDescent="0.4">
      <c r="A110" s="27">
        <v>106</v>
      </c>
      <c r="B110" s="27" t="s">
        <v>447</v>
      </c>
      <c r="C110" s="27">
        <v>2</v>
      </c>
      <c r="D110" s="29" t="s">
        <v>448</v>
      </c>
      <c r="E110" s="30" t="s">
        <v>912</v>
      </c>
      <c r="F110" s="29" t="s">
        <v>658</v>
      </c>
      <c r="G110" s="29" t="s">
        <v>657</v>
      </c>
      <c r="H110" s="40" t="s">
        <v>873</v>
      </c>
      <c r="I110" s="41" t="s">
        <v>724</v>
      </c>
      <c r="J110" s="33">
        <f t="shared" si="2"/>
        <v>5100</v>
      </c>
      <c r="K110" s="33">
        <v>5100</v>
      </c>
      <c r="L110" s="33">
        <v>0</v>
      </c>
      <c r="M110" s="33">
        <v>0</v>
      </c>
      <c r="N110" s="48" t="s">
        <v>9</v>
      </c>
      <c r="O110" s="34">
        <f t="shared" ref="O110:O141" si="4">SUM(P110:R110)</f>
        <v>4967600</v>
      </c>
      <c r="P110" s="33">
        <v>4400000</v>
      </c>
      <c r="Q110" s="33">
        <v>0</v>
      </c>
      <c r="R110" s="33">
        <v>567600</v>
      </c>
      <c r="S110" s="29" t="s">
        <v>936</v>
      </c>
      <c r="T110" s="29" t="s">
        <v>1018</v>
      </c>
      <c r="U110" s="27"/>
      <c r="V110" s="27" t="s">
        <v>435</v>
      </c>
      <c r="W110" s="29" t="s">
        <v>1019</v>
      </c>
      <c r="X110" s="35" t="s">
        <v>428</v>
      </c>
    </row>
    <row r="111" spans="1:24" ht="75" x14ac:dyDescent="0.4">
      <c r="A111" s="27">
        <v>107</v>
      </c>
      <c r="B111" s="27" t="s">
        <v>447</v>
      </c>
      <c r="C111" s="27">
        <v>3</v>
      </c>
      <c r="D111" s="29" t="s">
        <v>449</v>
      </c>
      <c r="E111" s="30" t="s">
        <v>781</v>
      </c>
      <c r="F111" s="29" t="s">
        <v>660</v>
      </c>
      <c r="G111" s="29" t="s">
        <v>661</v>
      </c>
      <c r="H111" s="40" t="s">
        <v>802</v>
      </c>
      <c r="I111" s="41" t="s">
        <v>726</v>
      </c>
      <c r="J111" s="33">
        <f t="shared" si="2"/>
        <v>5491</v>
      </c>
      <c r="K111" s="33">
        <v>5491</v>
      </c>
      <c r="L111" s="33">
        <v>0</v>
      </c>
      <c r="M111" s="33">
        <v>0</v>
      </c>
      <c r="N111" s="48" t="s">
        <v>9</v>
      </c>
      <c r="O111" s="34">
        <f t="shared" si="4"/>
        <v>4749226</v>
      </c>
      <c r="P111" s="33">
        <v>4200000</v>
      </c>
      <c r="Q111" s="33">
        <v>0</v>
      </c>
      <c r="R111" s="33">
        <v>549226</v>
      </c>
      <c r="S111" s="29" t="s">
        <v>937</v>
      </c>
      <c r="T111" s="29" t="s">
        <v>988</v>
      </c>
      <c r="U111" s="27"/>
      <c r="V111" s="27" t="s">
        <v>435</v>
      </c>
      <c r="W111" s="29" t="s">
        <v>989</v>
      </c>
      <c r="X111" s="35" t="s">
        <v>415</v>
      </c>
    </row>
    <row r="112" spans="1:24" ht="131.25" x14ac:dyDescent="0.4">
      <c r="A112" s="27">
        <v>108</v>
      </c>
      <c r="B112" s="27" t="s">
        <v>447</v>
      </c>
      <c r="C112" s="27">
        <v>4</v>
      </c>
      <c r="D112" s="29" t="s">
        <v>238</v>
      </c>
      <c r="E112" s="30" t="s">
        <v>913</v>
      </c>
      <c r="F112" s="29" t="s">
        <v>662</v>
      </c>
      <c r="G112" s="29" t="s">
        <v>663</v>
      </c>
      <c r="H112" s="40" t="s">
        <v>801</v>
      </c>
      <c r="I112" s="41" t="s">
        <v>817</v>
      </c>
      <c r="J112" s="33">
        <f>SUM(K112:M112)</f>
        <v>7656</v>
      </c>
      <c r="K112" s="33">
        <v>7656</v>
      </c>
      <c r="L112" s="33">
        <v>0</v>
      </c>
      <c r="M112" s="33">
        <v>0</v>
      </c>
      <c r="N112" s="48" t="s">
        <v>9</v>
      </c>
      <c r="O112" s="34">
        <f t="shared" si="4"/>
        <v>7315000</v>
      </c>
      <c r="P112" s="33">
        <v>6800000</v>
      </c>
      <c r="Q112" s="33">
        <v>0</v>
      </c>
      <c r="R112" s="33">
        <v>515000</v>
      </c>
      <c r="S112" s="29" t="s">
        <v>938</v>
      </c>
      <c r="T112" s="29" t="s">
        <v>938</v>
      </c>
      <c r="U112" s="27" t="s">
        <v>435</v>
      </c>
      <c r="V112" s="27"/>
      <c r="W112" s="29" t="s">
        <v>987</v>
      </c>
      <c r="X112" s="35" t="s">
        <v>415</v>
      </c>
    </row>
    <row r="113" spans="1:24" ht="75" x14ac:dyDescent="0.4">
      <c r="A113" s="27">
        <v>109</v>
      </c>
      <c r="B113" s="27" t="s">
        <v>447</v>
      </c>
      <c r="C113" s="27">
        <v>5</v>
      </c>
      <c r="D113" s="29" t="s">
        <v>450</v>
      </c>
      <c r="E113" s="30" t="s">
        <v>783</v>
      </c>
      <c r="F113" s="29" t="s">
        <v>664</v>
      </c>
      <c r="G113" s="29" t="s">
        <v>665</v>
      </c>
      <c r="H113" s="40" t="s">
        <v>728</v>
      </c>
      <c r="I113" s="41" t="s">
        <v>874</v>
      </c>
      <c r="J113" s="33">
        <f t="shared" si="2"/>
        <v>4390</v>
      </c>
      <c r="K113" s="33">
        <v>4390</v>
      </c>
      <c r="L113" s="33">
        <v>0</v>
      </c>
      <c r="M113" s="33">
        <v>0</v>
      </c>
      <c r="N113" s="48" t="s">
        <v>9</v>
      </c>
      <c r="O113" s="34">
        <f t="shared" si="4"/>
        <v>3875000</v>
      </c>
      <c r="P113" s="33">
        <v>2200000</v>
      </c>
      <c r="Q113" s="33">
        <v>0</v>
      </c>
      <c r="R113" s="33">
        <v>1675000</v>
      </c>
      <c r="S113" s="29" t="s">
        <v>741</v>
      </c>
      <c r="T113" s="29" t="s">
        <v>982</v>
      </c>
      <c r="U113" s="27"/>
      <c r="V113" s="27" t="s">
        <v>435</v>
      </c>
      <c r="W113" s="29" t="s">
        <v>983</v>
      </c>
      <c r="X113" s="35" t="s">
        <v>415</v>
      </c>
    </row>
    <row r="114" spans="1:24" ht="112.5" x14ac:dyDescent="0.4">
      <c r="A114" s="27">
        <v>110</v>
      </c>
      <c r="B114" s="27" t="s">
        <v>447</v>
      </c>
      <c r="C114" s="27">
        <v>6</v>
      </c>
      <c r="D114" s="29" t="s">
        <v>894</v>
      </c>
      <c r="E114" s="30" t="s">
        <v>914</v>
      </c>
      <c r="F114" s="29" t="s">
        <v>666</v>
      </c>
      <c r="G114" s="29" t="s">
        <v>667</v>
      </c>
      <c r="H114" s="40" t="s">
        <v>728</v>
      </c>
      <c r="I114" s="41" t="s">
        <v>964</v>
      </c>
      <c r="J114" s="33">
        <f t="shared" si="2"/>
        <v>28510</v>
      </c>
      <c r="K114" s="33">
        <v>28510</v>
      </c>
      <c r="L114" s="33">
        <v>0</v>
      </c>
      <c r="M114" s="33">
        <v>0</v>
      </c>
      <c r="N114" s="48" t="s">
        <v>9</v>
      </c>
      <c r="O114" s="34">
        <f t="shared" si="4"/>
        <v>10376608</v>
      </c>
      <c r="P114" s="33">
        <v>9300000</v>
      </c>
      <c r="Q114" s="33">
        <v>0</v>
      </c>
      <c r="R114" s="33">
        <v>1076608</v>
      </c>
      <c r="S114" s="29" t="s">
        <v>939</v>
      </c>
      <c r="T114" s="29" t="s">
        <v>1021</v>
      </c>
      <c r="U114" s="27"/>
      <c r="V114" s="27" t="s">
        <v>435</v>
      </c>
      <c r="W114" s="29" t="s">
        <v>1022</v>
      </c>
      <c r="X114" s="35" t="s">
        <v>430</v>
      </c>
    </row>
    <row r="115" spans="1:24" ht="75" x14ac:dyDescent="0.4">
      <c r="A115" s="27">
        <v>111</v>
      </c>
      <c r="B115" s="27" t="s">
        <v>447</v>
      </c>
      <c r="C115" s="27">
        <v>7</v>
      </c>
      <c r="D115" s="29" t="s">
        <v>895</v>
      </c>
      <c r="E115" s="30" t="s">
        <v>915</v>
      </c>
      <c r="F115" s="29" t="s">
        <v>668</v>
      </c>
      <c r="G115" s="29" t="s">
        <v>669</v>
      </c>
      <c r="H115" s="40" t="s">
        <v>728</v>
      </c>
      <c r="I115" s="50" t="s">
        <v>965</v>
      </c>
      <c r="J115" s="33">
        <f t="shared" si="2"/>
        <v>20540</v>
      </c>
      <c r="K115" s="33">
        <v>20540</v>
      </c>
      <c r="L115" s="33">
        <v>0</v>
      </c>
      <c r="M115" s="33">
        <v>0</v>
      </c>
      <c r="N115" s="48" t="s">
        <v>886</v>
      </c>
      <c r="O115" s="49"/>
      <c r="P115" s="47"/>
      <c r="Q115" s="47"/>
      <c r="R115" s="47"/>
      <c r="S115" s="29" t="s">
        <v>940</v>
      </c>
      <c r="T115" s="29"/>
      <c r="U115" s="27"/>
      <c r="V115" s="27"/>
      <c r="W115" s="29"/>
      <c r="X115" s="35" t="s">
        <v>430</v>
      </c>
    </row>
    <row r="116" spans="1:24" ht="56.25" x14ac:dyDescent="0.4">
      <c r="A116" s="27">
        <v>112</v>
      </c>
      <c r="B116" s="27" t="s">
        <v>447</v>
      </c>
      <c r="C116" s="27">
        <v>8</v>
      </c>
      <c r="D116" s="29" t="s">
        <v>271</v>
      </c>
      <c r="E116" s="30" t="s">
        <v>918</v>
      </c>
      <c r="F116" s="29" t="s">
        <v>313</v>
      </c>
      <c r="G116" s="29" t="s">
        <v>671</v>
      </c>
      <c r="H116" s="40" t="s">
        <v>723</v>
      </c>
      <c r="I116" s="41" t="s">
        <v>724</v>
      </c>
      <c r="J116" s="33">
        <f t="shared" si="2"/>
        <v>3580</v>
      </c>
      <c r="K116" s="33">
        <v>3580</v>
      </c>
      <c r="L116" s="33">
        <v>0</v>
      </c>
      <c r="M116" s="33">
        <v>0</v>
      </c>
      <c r="N116" s="48" t="s">
        <v>9</v>
      </c>
      <c r="O116" s="34">
        <f t="shared" si="4"/>
        <v>3498000</v>
      </c>
      <c r="P116" s="33">
        <v>3000000</v>
      </c>
      <c r="Q116" s="33">
        <v>0</v>
      </c>
      <c r="R116" s="33">
        <v>498000</v>
      </c>
      <c r="S116" s="29" t="s">
        <v>941</v>
      </c>
      <c r="T116" s="29" t="s">
        <v>1011</v>
      </c>
      <c r="U116" s="27"/>
      <c r="V116" s="27" t="s">
        <v>435</v>
      </c>
      <c r="W116" s="29" t="s">
        <v>1007</v>
      </c>
      <c r="X116" s="35" t="s">
        <v>418</v>
      </c>
    </row>
    <row r="117" spans="1:24" ht="75" x14ac:dyDescent="0.4">
      <c r="A117" s="27">
        <v>113</v>
      </c>
      <c r="B117" s="27" t="s">
        <v>447</v>
      </c>
      <c r="C117" s="27">
        <v>9</v>
      </c>
      <c r="D117" s="29" t="s">
        <v>896</v>
      </c>
      <c r="E117" s="30" t="s">
        <v>917</v>
      </c>
      <c r="F117" s="29" t="s">
        <v>673</v>
      </c>
      <c r="G117" s="29" t="s">
        <v>671</v>
      </c>
      <c r="H117" s="40" t="s">
        <v>723</v>
      </c>
      <c r="I117" s="50" t="s">
        <v>967</v>
      </c>
      <c r="J117" s="33">
        <f t="shared" si="2"/>
        <v>24203</v>
      </c>
      <c r="K117" s="33">
        <v>24203</v>
      </c>
      <c r="L117" s="33">
        <v>0</v>
      </c>
      <c r="M117" s="33">
        <v>0</v>
      </c>
      <c r="N117" s="48" t="s">
        <v>886</v>
      </c>
      <c r="O117" s="34"/>
      <c r="P117" s="33"/>
      <c r="Q117" s="33"/>
      <c r="R117" s="33"/>
      <c r="S117" s="29" t="s">
        <v>807</v>
      </c>
      <c r="T117" s="29"/>
      <c r="U117" s="27"/>
      <c r="V117" s="27"/>
      <c r="W117" s="29"/>
      <c r="X117" s="35" t="s">
        <v>418</v>
      </c>
    </row>
    <row r="118" spans="1:24" ht="75" x14ac:dyDescent="0.4">
      <c r="A118" s="27">
        <v>114</v>
      </c>
      <c r="B118" s="27" t="s">
        <v>447</v>
      </c>
      <c r="C118" s="27">
        <v>10</v>
      </c>
      <c r="D118" s="29" t="s">
        <v>897</v>
      </c>
      <c r="E118" s="30" t="s">
        <v>916</v>
      </c>
      <c r="F118" s="29" t="s">
        <v>853</v>
      </c>
      <c r="G118" s="29" t="s">
        <v>854</v>
      </c>
      <c r="H118" s="40" t="s">
        <v>730</v>
      </c>
      <c r="I118" s="50" t="s">
        <v>967</v>
      </c>
      <c r="J118" s="33">
        <f t="shared" si="2"/>
        <v>10655</v>
      </c>
      <c r="K118" s="33">
        <v>10655</v>
      </c>
      <c r="L118" s="33">
        <v>0</v>
      </c>
      <c r="M118" s="33">
        <v>0</v>
      </c>
      <c r="N118" s="48" t="s">
        <v>886</v>
      </c>
      <c r="O118" s="34"/>
      <c r="P118" s="33"/>
      <c r="Q118" s="33"/>
      <c r="R118" s="33"/>
      <c r="S118" s="29" t="s">
        <v>807</v>
      </c>
      <c r="T118" s="29"/>
      <c r="U118" s="27"/>
      <c r="V118" s="27"/>
      <c r="W118" s="29"/>
      <c r="X118" s="35" t="s">
        <v>418</v>
      </c>
    </row>
    <row r="119" spans="1:24" ht="75" x14ac:dyDescent="0.4">
      <c r="A119" s="27">
        <v>115</v>
      </c>
      <c r="B119" s="27" t="s">
        <v>447</v>
      </c>
      <c r="C119" s="27">
        <v>11</v>
      </c>
      <c r="D119" s="29" t="s">
        <v>898</v>
      </c>
      <c r="E119" s="30" t="s">
        <v>919</v>
      </c>
      <c r="F119" s="29" t="s">
        <v>678</v>
      </c>
      <c r="G119" s="29" t="s">
        <v>679</v>
      </c>
      <c r="H119" s="40" t="s">
        <v>723</v>
      </c>
      <c r="I119" s="50" t="s">
        <v>966</v>
      </c>
      <c r="J119" s="33">
        <f t="shared" si="2"/>
        <v>17330</v>
      </c>
      <c r="K119" s="33">
        <v>17330</v>
      </c>
      <c r="L119" s="33">
        <v>0</v>
      </c>
      <c r="M119" s="33">
        <v>0</v>
      </c>
      <c r="N119" s="48" t="s">
        <v>886</v>
      </c>
      <c r="O119" s="34"/>
      <c r="P119" s="33"/>
      <c r="Q119" s="33"/>
      <c r="R119" s="33"/>
      <c r="S119" s="29" t="s">
        <v>942</v>
      </c>
      <c r="T119" s="29"/>
      <c r="U119" s="27"/>
      <c r="V119" s="27"/>
      <c r="W119" s="29"/>
      <c r="X119" s="35" t="s">
        <v>418</v>
      </c>
    </row>
    <row r="120" spans="1:24" ht="75" x14ac:dyDescent="0.4">
      <c r="A120" s="27">
        <v>116</v>
      </c>
      <c r="B120" s="27" t="s">
        <v>447</v>
      </c>
      <c r="C120" s="27">
        <v>12</v>
      </c>
      <c r="D120" s="29" t="s">
        <v>899</v>
      </c>
      <c r="E120" s="30" t="s">
        <v>875</v>
      </c>
      <c r="F120" s="29" t="s">
        <v>678</v>
      </c>
      <c r="G120" s="29" t="s">
        <v>679</v>
      </c>
      <c r="H120" s="40" t="s">
        <v>730</v>
      </c>
      <c r="I120" s="50" t="s">
        <v>966</v>
      </c>
      <c r="J120" s="33">
        <f t="shared" si="2"/>
        <v>12500</v>
      </c>
      <c r="K120" s="33">
        <v>12500</v>
      </c>
      <c r="L120" s="33">
        <v>0</v>
      </c>
      <c r="M120" s="33">
        <v>0</v>
      </c>
      <c r="N120" s="48" t="s">
        <v>886</v>
      </c>
      <c r="O120" s="34"/>
      <c r="P120" s="33"/>
      <c r="Q120" s="33"/>
      <c r="R120" s="33"/>
      <c r="S120" s="29" t="s">
        <v>942</v>
      </c>
      <c r="T120" s="29"/>
      <c r="U120" s="27"/>
      <c r="V120" s="27"/>
      <c r="W120" s="29"/>
      <c r="X120" s="35" t="s">
        <v>418</v>
      </c>
    </row>
    <row r="121" spans="1:24" ht="75" x14ac:dyDescent="0.4">
      <c r="A121" s="27">
        <v>117</v>
      </c>
      <c r="B121" s="27" t="s">
        <v>447</v>
      </c>
      <c r="C121" s="27">
        <v>13</v>
      </c>
      <c r="D121" s="29" t="s">
        <v>451</v>
      </c>
      <c r="E121" s="30" t="s">
        <v>876</v>
      </c>
      <c r="F121" s="29" t="s">
        <v>682</v>
      </c>
      <c r="G121" s="29" t="s">
        <v>683</v>
      </c>
      <c r="H121" s="40" t="s">
        <v>723</v>
      </c>
      <c r="I121" s="41" t="s">
        <v>963</v>
      </c>
      <c r="J121" s="33">
        <f t="shared" si="2"/>
        <v>9702</v>
      </c>
      <c r="K121" s="33">
        <v>9702</v>
      </c>
      <c r="L121" s="33">
        <v>0</v>
      </c>
      <c r="M121" s="33">
        <v>0</v>
      </c>
      <c r="N121" s="48" t="s">
        <v>9</v>
      </c>
      <c r="O121" s="34">
        <f t="shared" si="4"/>
        <v>5664856</v>
      </c>
      <c r="P121" s="33">
        <v>5100000</v>
      </c>
      <c r="Q121" s="33">
        <v>0</v>
      </c>
      <c r="R121" s="33">
        <v>564856</v>
      </c>
      <c r="S121" s="29" t="s">
        <v>1009</v>
      </c>
      <c r="T121" s="29" t="s">
        <v>1010</v>
      </c>
      <c r="U121" s="27"/>
      <c r="V121" s="27" t="s">
        <v>435</v>
      </c>
      <c r="W121" s="29" t="s">
        <v>1008</v>
      </c>
      <c r="X121" s="35" t="s">
        <v>418</v>
      </c>
    </row>
    <row r="122" spans="1:24" ht="131.25" x14ac:dyDescent="0.4">
      <c r="A122" s="27">
        <v>118</v>
      </c>
      <c r="B122" s="27" t="s">
        <v>447</v>
      </c>
      <c r="C122" s="27">
        <v>14</v>
      </c>
      <c r="D122" s="29" t="s">
        <v>452</v>
      </c>
      <c r="E122" s="30" t="s">
        <v>787</v>
      </c>
      <c r="F122" s="29" t="s">
        <v>685</v>
      </c>
      <c r="G122" s="29" t="s">
        <v>686</v>
      </c>
      <c r="H122" s="40" t="s">
        <v>730</v>
      </c>
      <c r="I122" s="41" t="s">
        <v>724</v>
      </c>
      <c r="J122" s="33">
        <f t="shared" si="2"/>
        <v>50000</v>
      </c>
      <c r="K122" s="33">
        <v>50000</v>
      </c>
      <c r="L122" s="33">
        <v>0</v>
      </c>
      <c r="M122" s="33">
        <v>0</v>
      </c>
      <c r="N122" s="48" t="s">
        <v>9</v>
      </c>
      <c r="O122" s="34">
        <f t="shared" si="4"/>
        <v>49742000</v>
      </c>
      <c r="P122" s="33">
        <v>47000000</v>
      </c>
      <c r="Q122" s="33">
        <v>0</v>
      </c>
      <c r="R122" s="33">
        <v>2742000</v>
      </c>
      <c r="S122" s="29" t="s">
        <v>943</v>
      </c>
      <c r="T122" s="29"/>
      <c r="U122" s="27"/>
      <c r="V122" s="27"/>
      <c r="W122" s="29" t="s">
        <v>1035</v>
      </c>
      <c r="X122" s="35" t="s">
        <v>458</v>
      </c>
    </row>
    <row r="123" spans="1:24" ht="187.5" x14ac:dyDescent="0.4">
      <c r="A123" s="27">
        <v>119</v>
      </c>
      <c r="B123" s="27" t="s">
        <v>447</v>
      </c>
      <c r="C123" s="27">
        <v>15</v>
      </c>
      <c r="D123" s="29" t="s">
        <v>900</v>
      </c>
      <c r="E123" s="30" t="s">
        <v>877</v>
      </c>
      <c r="F123" s="29" t="s">
        <v>878</v>
      </c>
      <c r="G123" s="29" t="s">
        <v>879</v>
      </c>
      <c r="H123" s="40" t="s">
        <v>728</v>
      </c>
      <c r="I123" s="41" t="s">
        <v>724</v>
      </c>
      <c r="J123" s="33">
        <f t="shared" si="2"/>
        <v>23771</v>
      </c>
      <c r="K123" s="33">
        <v>23771</v>
      </c>
      <c r="L123" s="33">
        <v>0</v>
      </c>
      <c r="M123" s="33">
        <v>0</v>
      </c>
      <c r="N123" s="48" t="s">
        <v>9</v>
      </c>
      <c r="O123" s="34">
        <f t="shared" si="4"/>
        <v>23650000</v>
      </c>
      <c r="P123" s="33">
        <v>23100000</v>
      </c>
      <c r="Q123" s="33">
        <v>0</v>
      </c>
      <c r="R123" s="33">
        <v>550000</v>
      </c>
      <c r="S123" s="29" t="s">
        <v>944</v>
      </c>
      <c r="T123" s="29" t="s">
        <v>1032</v>
      </c>
      <c r="U123" s="27" t="s">
        <v>435</v>
      </c>
      <c r="V123" s="27"/>
      <c r="W123" s="29" t="s">
        <v>1033</v>
      </c>
      <c r="X123" s="35" t="s">
        <v>419</v>
      </c>
    </row>
    <row r="124" spans="1:24" ht="112.5" x14ac:dyDescent="0.4">
      <c r="A124" s="27">
        <v>120</v>
      </c>
      <c r="B124" s="27" t="s">
        <v>447</v>
      </c>
      <c r="C124" s="27">
        <v>16</v>
      </c>
      <c r="D124" s="29" t="s">
        <v>250</v>
      </c>
      <c r="E124" s="30" t="s">
        <v>812</v>
      </c>
      <c r="F124" s="29" t="s">
        <v>880</v>
      </c>
      <c r="G124" s="29" t="s">
        <v>689</v>
      </c>
      <c r="H124" s="40" t="s">
        <v>969</v>
      </c>
      <c r="I124" s="41" t="s">
        <v>970</v>
      </c>
      <c r="J124" s="33">
        <f t="shared" si="2"/>
        <v>3054</v>
      </c>
      <c r="K124" s="33">
        <v>3054</v>
      </c>
      <c r="L124" s="33">
        <v>0</v>
      </c>
      <c r="M124" s="33">
        <v>0</v>
      </c>
      <c r="N124" s="48" t="s">
        <v>9</v>
      </c>
      <c r="O124" s="34">
        <f t="shared" si="4"/>
        <v>3036160</v>
      </c>
      <c r="P124" s="33">
        <v>2500000</v>
      </c>
      <c r="Q124" s="33">
        <v>0</v>
      </c>
      <c r="R124" s="33">
        <v>536160</v>
      </c>
      <c r="S124" s="29" t="s">
        <v>945</v>
      </c>
      <c r="T124" s="29" t="s">
        <v>984</v>
      </c>
      <c r="U124" s="27" t="s">
        <v>985</v>
      </c>
      <c r="V124" s="27"/>
      <c r="W124" s="29" t="s">
        <v>986</v>
      </c>
      <c r="X124" s="35" t="s">
        <v>419</v>
      </c>
    </row>
    <row r="125" spans="1:24" ht="75" x14ac:dyDescent="0.4">
      <c r="A125" s="27">
        <v>121</v>
      </c>
      <c r="B125" s="27" t="s">
        <v>447</v>
      </c>
      <c r="C125" s="27">
        <v>17</v>
      </c>
      <c r="D125" s="29" t="s">
        <v>253</v>
      </c>
      <c r="E125" s="30" t="s">
        <v>920</v>
      </c>
      <c r="F125" s="29" t="s">
        <v>378</v>
      </c>
      <c r="G125" s="29" t="s">
        <v>692</v>
      </c>
      <c r="H125" s="40" t="s">
        <v>730</v>
      </c>
      <c r="I125" s="41" t="s">
        <v>817</v>
      </c>
      <c r="J125" s="33">
        <f t="shared" si="2"/>
        <v>22000</v>
      </c>
      <c r="K125" s="33">
        <v>22000</v>
      </c>
      <c r="L125" s="33">
        <v>0</v>
      </c>
      <c r="M125" s="33">
        <v>0</v>
      </c>
      <c r="N125" s="48" t="s">
        <v>9</v>
      </c>
      <c r="O125" s="34">
        <f t="shared" si="4"/>
        <v>20334500</v>
      </c>
      <c r="P125" s="33">
        <v>19800000</v>
      </c>
      <c r="Q125" s="33">
        <v>0</v>
      </c>
      <c r="R125" s="33">
        <v>534500</v>
      </c>
      <c r="S125" s="29" t="s">
        <v>946</v>
      </c>
      <c r="T125" s="29" t="s">
        <v>998</v>
      </c>
      <c r="U125" s="27" t="s">
        <v>435</v>
      </c>
      <c r="V125" s="27"/>
      <c r="W125" s="29" t="s">
        <v>999</v>
      </c>
      <c r="X125" s="35" t="s">
        <v>419</v>
      </c>
    </row>
    <row r="126" spans="1:24" ht="93.75" x14ac:dyDescent="0.4">
      <c r="A126" s="27">
        <v>122</v>
      </c>
      <c r="B126" s="27" t="s">
        <v>447</v>
      </c>
      <c r="C126" s="27">
        <v>18</v>
      </c>
      <c r="D126" s="29" t="s">
        <v>901</v>
      </c>
      <c r="E126" s="30" t="s">
        <v>818</v>
      </c>
      <c r="F126" s="29" t="s">
        <v>694</v>
      </c>
      <c r="G126" s="29" t="s">
        <v>695</v>
      </c>
      <c r="H126" s="40" t="s">
        <v>816</v>
      </c>
      <c r="I126" s="41" t="s">
        <v>724</v>
      </c>
      <c r="J126" s="33">
        <f t="shared" si="2"/>
        <v>14827</v>
      </c>
      <c r="K126" s="33">
        <v>14827</v>
      </c>
      <c r="L126" s="33">
        <v>0</v>
      </c>
      <c r="M126" s="33">
        <v>0</v>
      </c>
      <c r="N126" s="48" t="s">
        <v>9</v>
      </c>
      <c r="O126" s="34">
        <f t="shared" si="4"/>
        <v>14264475</v>
      </c>
      <c r="P126" s="33">
        <v>13700000</v>
      </c>
      <c r="Q126" s="33">
        <v>0</v>
      </c>
      <c r="R126" s="33">
        <v>564475</v>
      </c>
      <c r="S126" s="29" t="s">
        <v>947</v>
      </c>
      <c r="T126" s="29" t="s">
        <v>990</v>
      </c>
      <c r="U126" s="27"/>
      <c r="V126" s="27" t="s">
        <v>435</v>
      </c>
      <c r="W126" s="29" t="s">
        <v>991</v>
      </c>
      <c r="X126" s="35" t="s">
        <v>425</v>
      </c>
    </row>
    <row r="127" spans="1:24" ht="93.75" x14ac:dyDescent="0.4">
      <c r="A127" s="27">
        <v>123</v>
      </c>
      <c r="B127" s="27" t="s">
        <v>447</v>
      </c>
      <c r="C127" s="27">
        <v>19</v>
      </c>
      <c r="D127" s="29" t="s">
        <v>902</v>
      </c>
      <c r="E127" s="30" t="s">
        <v>881</v>
      </c>
      <c r="F127" s="29" t="s">
        <v>378</v>
      </c>
      <c r="G127" s="29" t="s">
        <v>697</v>
      </c>
      <c r="H127" s="40" t="s">
        <v>816</v>
      </c>
      <c r="I127" s="41" t="s">
        <v>874</v>
      </c>
      <c r="J127" s="33">
        <f t="shared" si="2"/>
        <v>7000</v>
      </c>
      <c r="K127" s="33">
        <v>7000</v>
      </c>
      <c r="L127" s="33">
        <v>0</v>
      </c>
      <c r="M127" s="33">
        <v>0</v>
      </c>
      <c r="N127" s="48" t="s">
        <v>9</v>
      </c>
      <c r="O127" s="34">
        <f t="shared" si="4"/>
        <v>6842000</v>
      </c>
      <c r="P127" s="33">
        <v>5800000</v>
      </c>
      <c r="Q127" s="33">
        <v>0</v>
      </c>
      <c r="R127" s="33">
        <v>1042000</v>
      </c>
      <c r="S127" s="29" t="s">
        <v>948</v>
      </c>
      <c r="T127" s="29" t="s">
        <v>992</v>
      </c>
      <c r="U127" s="27" t="s">
        <v>435</v>
      </c>
      <c r="V127" s="27"/>
      <c r="W127" s="29" t="s">
        <v>993</v>
      </c>
      <c r="X127" s="35" t="s">
        <v>425</v>
      </c>
    </row>
    <row r="128" spans="1:24" ht="93.75" x14ac:dyDescent="0.4">
      <c r="A128" s="27">
        <v>124</v>
      </c>
      <c r="B128" s="27" t="s">
        <v>447</v>
      </c>
      <c r="C128" s="27">
        <v>20</v>
      </c>
      <c r="D128" s="29" t="s">
        <v>903</v>
      </c>
      <c r="E128" s="30" t="s">
        <v>921</v>
      </c>
      <c r="F128" s="29" t="s">
        <v>378</v>
      </c>
      <c r="G128" s="29" t="s">
        <v>699</v>
      </c>
      <c r="H128" s="40" t="s">
        <v>803</v>
      </c>
      <c r="I128" s="41" t="s">
        <v>873</v>
      </c>
      <c r="J128" s="33">
        <f t="shared" si="2"/>
        <v>4458</v>
      </c>
      <c r="K128" s="33">
        <v>4458</v>
      </c>
      <c r="L128" s="33">
        <v>0</v>
      </c>
      <c r="M128" s="33">
        <v>0</v>
      </c>
      <c r="N128" s="48" t="s">
        <v>9</v>
      </c>
      <c r="O128" s="34">
        <f t="shared" si="4"/>
        <v>4457500</v>
      </c>
      <c r="P128" s="33">
        <v>2900000</v>
      </c>
      <c r="Q128" s="33">
        <v>0</v>
      </c>
      <c r="R128" s="33">
        <v>1557500</v>
      </c>
      <c r="S128" s="29" t="s">
        <v>949</v>
      </c>
      <c r="T128" s="29" t="s">
        <v>994</v>
      </c>
      <c r="U128" s="27"/>
      <c r="V128" s="27" t="s">
        <v>435</v>
      </c>
      <c r="W128" s="29" t="s">
        <v>995</v>
      </c>
      <c r="X128" s="35" t="s">
        <v>425</v>
      </c>
    </row>
    <row r="129" spans="1:24" ht="75" x14ac:dyDescent="0.4">
      <c r="A129" s="27">
        <v>125</v>
      </c>
      <c r="B129" s="27" t="s">
        <v>447</v>
      </c>
      <c r="C129" s="27">
        <v>21</v>
      </c>
      <c r="D129" s="29" t="s">
        <v>904</v>
      </c>
      <c r="E129" s="30" t="s">
        <v>922</v>
      </c>
      <c r="F129" s="29" t="s">
        <v>378</v>
      </c>
      <c r="G129" s="29" t="s">
        <v>701</v>
      </c>
      <c r="H129" s="40" t="s">
        <v>803</v>
      </c>
      <c r="I129" s="41" t="s">
        <v>873</v>
      </c>
      <c r="J129" s="33">
        <f t="shared" si="2"/>
        <v>1625</v>
      </c>
      <c r="K129" s="33">
        <v>1625</v>
      </c>
      <c r="L129" s="33">
        <v>0</v>
      </c>
      <c r="M129" s="33">
        <v>0</v>
      </c>
      <c r="N129" s="48" t="s">
        <v>9</v>
      </c>
      <c r="O129" s="34">
        <f t="shared" si="4"/>
        <v>1625000</v>
      </c>
      <c r="P129" s="33">
        <v>890000</v>
      </c>
      <c r="Q129" s="33">
        <v>0</v>
      </c>
      <c r="R129" s="33">
        <v>735000</v>
      </c>
      <c r="S129" s="29" t="s">
        <v>950</v>
      </c>
      <c r="T129" s="29" t="s">
        <v>1004</v>
      </c>
      <c r="U129" s="27"/>
      <c r="V129" s="27" t="s">
        <v>435</v>
      </c>
      <c r="W129" s="29" t="s">
        <v>1003</v>
      </c>
      <c r="X129" s="35" t="s">
        <v>421</v>
      </c>
    </row>
    <row r="130" spans="1:24" ht="243.75" x14ac:dyDescent="0.4">
      <c r="A130" s="27">
        <v>126</v>
      </c>
      <c r="B130" s="27" t="s">
        <v>447</v>
      </c>
      <c r="C130" s="27">
        <v>22</v>
      </c>
      <c r="D130" s="29" t="s">
        <v>453</v>
      </c>
      <c r="E130" s="30" t="s">
        <v>789</v>
      </c>
      <c r="F130" s="29" t="s">
        <v>703</v>
      </c>
      <c r="G130" s="29" t="s">
        <v>704</v>
      </c>
      <c r="H130" s="40" t="s">
        <v>723</v>
      </c>
      <c r="I130" s="41" t="s">
        <v>970</v>
      </c>
      <c r="J130" s="33">
        <f t="shared" si="2"/>
        <v>100243</v>
      </c>
      <c r="K130" s="33">
        <v>100243</v>
      </c>
      <c r="L130" s="33">
        <v>0</v>
      </c>
      <c r="M130" s="33">
        <v>0</v>
      </c>
      <c r="N130" s="48" t="s">
        <v>9</v>
      </c>
      <c r="O130" s="34">
        <f t="shared" si="4"/>
        <v>100243000</v>
      </c>
      <c r="P130" s="33">
        <v>80800000</v>
      </c>
      <c r="Q130" s="33">
        <v>0</v>
      </c>
      <c r="R130" s="33">
        <v>19443000</v>
      </c>
      <c r="S130" s="29" t="s">
        <v>951</v>
      </c>
      <c r="T130" s="29" t="s">
        <v>951</v>
      </c>
      <c r="U130" s="27" t="s">
        <v>435</v>
      </c>
      <c r="V130" s="27"/>
      <c r="W130" s="29" t="s">
        <v>1000</v>
      </c>
      <c r="X130" s="35" t="s">
        <v>420</v>
      </c>
    </row>
    <row r="131" spans="1:24" ht="93.75" x14ac:dyDescent="0.4">
      <c r="A131" s="27">
        <v>127</v>
      </c>
      <c r="B131" s="27" t="s">
        <v>447</v>
      </c>
      <c r="C131" s="27">
        <v>24</v>
      </c>
      <c r="D131" s="29" t="s">
        <v>31</v>
      </c>
      <c r="E131" s="30" t="s">
        <v>923</v>
      </c>
      <c r="F131" s="29" t="s">
        <v>706</v>
      </c>
      <c r="G131" s="29" t="s">
        <v>707</v>
      </c>
      <c r="H131" s="40" t="s">
        <v>723</v>
      </c>
      <c r="I131" s="41" t="s">
        <v>724</v>
      </c>
      <c r="J131" s="33">
        <f t="shared" si="2"/>
        <v>1400</v>
      </c>
      <c r="K131" s="33">
        <v>1400</v>
      </c>
      <c r="L131" s="33">
        <v>0</v>
      </c>
      <c r="M131" s="33">
        <v>0</v>
      </c>
      <c r="N131" s="48" t="s">
        <v>9</v>
      </c>
      <c r="O131" s="34">
        <f t="shared" si="4"/>
        <v>761000</v>
      </c>
      <c r="P131" s="33">
        <v>639000</v>
      </c>
      <c r="Q131" s="33">
        <v>0</v>
      </c>
      <c r="R131" s="33">
        <v>122000</v>
      </c>
      <c r="S131" s="29" t="s">
        <v>757</v>
      </c>
      <c r="T131" s="29" t="s">
        <v>1031</v>
      </c>
      <c r="U131" s="27"/>
      <c r="V131" s="27" t="s">
        <v>435</v>
      </c>
      <c r="W131" s="29" t="s">
        <v>1030</v>
      </c>
      <c r="X131" s="35" t="s">
        <v>420</v>
      </c>
    </row>
    <row r="132" spans="1:24" ht="187.5" x14ac:dyDescent="0.4">
      <c r="A132" s="27">
        <v>128</v>
      </c>
      <c r="B132" s="27" t="s">
        <v>447</v>
      </c>
      <c r="C132" s="27">
        <v>25</v>
      </c>
      <c r="D132" s="29" t="s">
        <v>455</v>
      </c>
      <c r="E132" s="30" t="s">
        <v>820</v>
      </c>
      <c r="F132" s="29" t="s">
        <v>709</v>
      </c>
      <c r="G132" s="29" t="s">
        <v>821</v>
      </c>
      <c r="H132" s="40" t="s">
        <v>723</v>
      </c>
      <c r="I132" s="41" t="s">
        <v>724</v>
      </c>
      <c r="J132" s="33">
        <f t="shared" si="2"/>
        <v>1291</v>
      </c>
      <c r="K132" s="33">
        <v>1291</v>
      </c>
      <c r="L132" s="33">
        <v>0</v>
      </c>
      <c r="M132" s="33">
        <v>0</v>
      </c>
      <c r="N132" s="48" t="s">
        <v>9</v>
      </c>
      <c r="O132" s="34">
        <f t="shared" si="4"/>
        <v>1307020</v>
      </c>
      <c r="P132" s="33">
        <v>820000</v>
      </c>
      <c r="Q132" s="33">
        <v>0</v>
      </c>
      <c r="R132" s="33">
        <v>487020</v>
      </c>
      <c r="S132" s="29" t="s">
        <v>956</v>
      </c>
      <c r="T132" s="29" t="s">
        <v>1001</v>
      </c>
      <c r="U132" s="27"/>
      <c r="V132" s="27" t="s">
        <v>435</v>
      </c>
      <c r="W132" s="29" t="s">
        <v>1002</v>
      </c>
      <c r="X132" s="29" t="s">
        <v>637</v>
      </c>
    </row>
    <row r="133" spans="1:24" ht="93.75" x14ac:dyDescent="0.4">
      <c r="A133" s="27">
        <v>129</v>
      </c>
      <c r="B133" s="27" t="s">
        <v>447</v>
      </c>
      <c r="C133" s="27">
        <v>26</v>
      </c>
      <c r="D133" s="29" t="s">
        <v>456</v>
      </c>
      <c r="E133" s="30" t="s">
        <v>924</v>
      </c>
      <c r="F133" s="29" t="s">
        <v>711</v>
      </c>
      <c r="G133" s="29" t="s">
        <v>712</v>
      </c>
      <c r="H133" s="40" t="s">
        <v>723</v>
      </c>
      <c r="I133" s="41" t="s">
        <v>724</v>
      </c>
      <c r="J133" s="33">
        <f t="shared" si="2"/>
        <v>4585</v>
      </c>
      <c r="K133" s="33">
        <v>4585</v>
      </c>
      <c r="L133" s="33">
        <v>0</v>
      </c>
      <c r="M133" s="33">
        <v>0</v>
      </c>
      <c r="N133" s="48" t="s">
        <v>9</v>
      </c>
      <c r="O133" s="34">
        <f t="shared" si="4"/>
        <v>3609450</v>
      </c>
      <c r="P133" s="33">
        <v>3100000</v>
      </c>
      <c r="Q133" s="33">
        <v>0</v>
      </c>
      <c r="R133" s="33">
        <v>509450</v>
      </c>
      <c r="S133" s="29" t="s">
        <v>758</v>
      </c>
      <c r="T133" s="29" t="s">
        <v>997</v>
      </c>
      <c r="U133" s="27" t="s">
        <v>985</v>
      </c>
      <c r="V133" s="27"/>
      <c r="W133" s="29" t="s">
        <v>996</v>
      </c>
      <c r="X133" s="35" t="s">
        <v>422</v>
      </c>
    </row>
    <row r="134" spans="1:24" ht="187.5" x14ac:dyDescent="0.4">
      <c r="A134" s="27">
        <v>130</v>
      </c>
      <c r="B134" s="27" t="s">
        <v>447</v>
      </c>
      <c r="C134" s="27">
        <v>27</v>
      </c>
      <c r="D134" s="29" t="s">
        <v>457</v>
      </c>
      <c r="E134" s="30" t="s">
        <v>792</v>
      </c>
      <c r="F134" s="29" t="s">
        <v>714</v>
      </c>
      <c r="G134" s="29" t="s">
        <v>715</v>
      </c>
      <c r="H134" s="40" t="s">
        <v>882</v>
      </c>
      <c r="I134" s="41" t="s">
        <v>724</v>
      </c>
      <c r="J134" s="33">
        <f>SUM(K134:M134)</f>
        <v>8500</v>
      </c>
      <c r="K134" s="33">
        <v>8500</v>
      </c>
      <c r="L134" s="33">
        <v>0</v>
      </c>
      <c r="M134" s="33">
        <v>0</v>
      </c>
      <c r="N134" s="48" t="s">
        <v>9</v>
      </c>
      <c r="O134" s="34">
        <f t="shared" si="4"/>
        <v>8316000</v>
      </c>
      <c r="P134" s="33">
        <v>7800000</v>
      </c>
      <c r="Q134" s="33">
        <v>0</v>
      </c>
      <c r="R134" s="33">
        <v>516000</v>
      </c>
      <c r="S134" s="29" t="s">
        <v>952</v>
      </c>
      <c r="T134" s="29" t="s">
        <v>1020</v>
      </c>
      <c r="U134" s="27" t="s">
        <v>435</v>
      </c>
      <c r="V134" s="27"/>
      <c r="W134" s="29" t="s">
        <v>1034</v>
      </c>
      <c r="X134" s="35" t="s">
        <v>423</v>
      </c>
    </row>
    <row r="135" spans="1:24" ht="131.25" x14ac:dyDescent="0.4">
      <c r="A135" s="27">
        <v>131</v>
      </c>
      <c r="B135" s="27" t="s">
        <v>447</v>
      </c>
      <c r="C135" s="27">
        <v>28</v>
      </c>
      <c r="D135" s="29" t="s">
        <v>45</v>
      </c>
      <c r="E135" s="30" t="s">
        <v>823</v>
      </c>
      <c r="F135" s="29" t="s">
        <v>716</v>
      </c>
      <c r="G135" s="29" t="s">
        <v>717</v>
      </c>
      <c r="H135" s="40" t="s">
        <v>816</v>
      </c>
      <c r="I135" s="41" t="s">
        <v>874</v>
      </c>
      <c r="J135" s="33">
        <f t="shared" ref="J135:J161" si="5">SUM(K135:M135)</f>
        <v>2538</v>
      </c>
      <c r="K135" s="33">
        <v>2538</v>
      </c>
      <c r="L135" s="33">
        <v>0</v>
      </c>
      <c r="M135" s="33">
        <v>0</v>
      </c>
      <c r="N135" s="48" t="s">
        <v>9</v>
      </c>
      <c r="O135" s="34">
        <f t="shared" si="4"/>
        <v>2537535</v>
      </c>
      <c r="P135" s="33">
        <v>2000000</v>
      </c>
      <c r="Q135" s="33">
        <v>0</v>
      </c>
      <c r="R135" s="33">
        <v>537535</v>
      </c>
      <c r="S135" s="29" t="s">
        <v>953</v>
      </c>
      <c r="T135" s="29" t="s">
        <v>1015</v>
      </c>
      <c r="U135" s="27" t="s">
        <v>435</v>
      </c>
      <c r="V135" s="27"/>
      <c r="W135" s="29" t="s">
        <v>1012</v>
      </c>
      <c r="X135" s="35" t="s">
        <v>329</v>
      </c>
    </row>
    <row r="136" spans="1:24" ht="112.5" x14ac:dyDescent="0.4">
      <c r="A136" s="27">
        <v>132</v>
      </c>
      <c r="B136" s="27" t="s">
        <v>447</v>
      </c>
      <c r="C136" s="27">
        <v>29</v>
      </c>
      <c r="D136" s="29" t="s">
        <v>905</v>
      </c>
      <c r="E136" s="30" t="s">
        <v>794</v>
      </c>
      <c r="F136" s="29" t="s">
        <v>719</v>
      </c>
      <c r="G136" s="29" t="s">
        <v>718</v>
      </c>
      <c r="H136" s="40" t="s">
        <v>723</v>
      </c>
      <c r="I136" s="41" t="s">
        <v>724</v>
      </c>
      <c r="J136" s="33">
        <f t="shared" si="5"/>
        <v>9219</v>
      </c>
      <c r="K136" s="33">
        <v>9219</v>
      </c>
      <c r="L136" s="33">
        <v>0</v>
      </c>
      <c r="M136" s="33">
        <v>0</v>
      </c>
      <c r="N136" s="48" t="s">
        <v>9</v>
      </c>
      <c r="O136" s="34">
        <f t="shared" si="4"/>
        <v>8754960</v>
      </c>
      <c r="P136" s="33">
        <v>8200000</v>
      </c>
      <c r="Q136" s="33">
        <v>0</v>
      </c>
      <c r="R136" s="33">
        <v>554960</v>
      </c>
      <c r="S136" s="29" t="s">
        <v>954</v>
      </c>
      <c r="T136" s="29" t="s">
        <v>1014</v>
      </c>
      <c r="U136" s="27" t="s">
        <v>435</v>
      </c>
      <c r="V136" s="27"/>
      <c r="W136" s="29" t="s">
        <v>1013</v>
      </c>
      <c r="X136" s="35" t="s">
        <v>329</v>
      </c>
    </row>
    <row r="137" spans="1:24" ht="112.5" x14ac:dyDescent="0.4">
      <c r="A137" s="27">
        <v>133</v>
      </c>
      <c r="B137" s="27" t="s">
        <v>447</v>
      </c>
      <c r="C137" s="27">
        <v>30</v>
      </c>
      <c r="D137" s="29" t="s">
        <v>906</v>
      </c>
      <c r="E137" s="30" t="s">
        <v>926</v>
      </c>
      <c r="F137" s="29" t="s">
        <v>720</v>
      </c>
      <c r="G137" s="29" t="s">
        <v>721</v>
      </c>
      <c r="H137" s="40" t="s">
        <v>723</v>
      </c>
      <c r="I137" s="41" t="s">
        <v>724</v>
      </c>
      <c r="J137" s="33">
        <f t="shared" si="5"/>
        <v>4790</v>
      </c>
      <c r="K137" s="33">
        <v>4790</v>
      </c>
      <c r="L137" s="33">
        <v>0</v>
      </c>
      <c r="M137" s="33">
        <v>0</v>
      </c>
      <c r="N137" s="48" t="s">
        <v>9</v>
      </c>
      <c r="O137" s="34">
        <f t="shared" si="4"/>
        <v>4523047</v>
      </c>
      <c r="P137" s="33">
        <v>4000000</v>
      </c>
      <c r="Q137" s="33">
        <v>0</v>
      </c>
      <c r="R137" s="33">
        <v>523047</v>
      </c>
      <c r="S137" s="29" t="s">
        <v>955</v>
      </c>
      <c r="T137" s="29" t="s">
        <v>955</v>
      </c>
      <c r="U137" s="27" t="s">
        <v>435</v>
      </c>
      <c r="V137" s="27"/>
      <c r="W137" s="29" t="s">
        <v>1027</v>
      </c>
      <c r="X137" s="35" t="s">
        <v>427</v>
      </c>
    </row>
    <row r="138" spans="1:24" ht="93.75" x14ac:dyDescent="0.4">
      <c r="A138" s="27">
        <v>134</v>
      </c>
      <c r="B138" s="27" t="s">
        <v>447</v>
      </c>
      <c r="C138" s="27">
        <v>31</v>
      </c>
      <c r="D138" s="29" t="s">
        <v>907</v>
      </c>
      <c r="E138" s="30" t="s">
        <v>925</v>
      </c>
      <c r="F138" s="29" t="s">
        <v>722</v>
      </c>
      <c r="G138" s="29" t="s">
        <v>797</v>
      </c>
      <c r="H138" s="40" t="s">
        <v>723</v>
      </c>
      <c r="I138" s="41" t="s">
        <v>724</v>
      </c>
      <c r="J138" s="33">
        <f t="shared" si="5"/>
        <v>8379</v>
      </c>
      <c r="K138" s="33">
        <v>8379</v>
      </c>
      <c r="L138" s="33">
        <v>0</v>
      </c>
      <c r="M138" s="33">
        <v>0</v>
      </c>
      <c r="N138" s="48" t="s">
        <v>9</v>
      </c>
      <c r="O138" s="34">
        <f t="shared" si="4"/>
        <v>7830438</v>
      </c>
      <c r="P138" s="33">
        <v>6440000</v>
      </c>
      <c r="Q138" s="33">
        <v>0</v>
      </c>
      <c r="R138" s="33">
        <v>1390438</v>
      </c>
      <c r="S138" s="29" t="s">
        <v>957</v>
      </c>
      <c r="T138" s="29" t="s">
        <v>1028</v>
      </c>
      <c r="U138" s="27"/>
      <c r="V138" s="27" t="s">
        <v>435</v>
      </c>
      <c r="W138" s="29" t="s">
        <v>1029</v>
      </c>
      <c r="X138" s="35" t="s">
        <v>427</v>
      </c>
    </row>
    <row r="139" spans="1:24" ht="75" x14ac:dyDescent="0.4">
      <c r="A139" s="27">
        <v>135</v>
      </c>
      <c r="B139" s="27" t="s">
        <v>447</v>
      </c>
      <c r="C139" s="27">
        <v>33</v>
      </c>
      <c r="D139" s="29" t="s">
        <v>883</v>
      </c>
      <c r="E139" s="30" t="s">
        <v>927</v>
      </c>
      <c r="F139" s="29" t="s">
        <v>312</v>
      </c>
      <c r="G139" s="29" t="s">
        <v>840</v>
      </c>
      <c r="H139" s="40" t="s">
        <v>882</v>
      </c>
      <c r="I139" s="41" t="s">
        <v>724</v>
      </c>
      <c r="J139" s="33">
        <f t="shared" si="5"/>
        <v>19000</v>
      </c>
      <c r="K139" s="33">
        <v>19000</v>
      </c>
      <c r="L139" s="33">
        <v>0</v>
      </c>
      <c r="M139" s="33">
        <v>0</v>
      </c>
      <c r="N139" s="48" t="s">
        <v>9</v>
      </c>
      <c r="O139" s="34">
        <f t="shared" si="4"/>
        <v>10434000</v>
      </c>
      <c r="P139" s="33">
        <v>5000000</v>
      </c>
      <c r="Q139" s="33">
        <v>0</v>
      </c>
      <c r="R139" s="33">
        <v>5434000</v>
      </c>
      <c r="S139" s="29" t="s">
        <v>958</v>
      </c>
      <c r="T139" s="29" t="s">
        <v>1023</v>
      </c>
      <c r="U139" s="27"/>
      <c r="V139" s="27" t="s">
        <v>435</v>
      </c>
      <c r="W139" s="29" t="s">
        <v>1024</v>
      </c>
      <c r="X139" s="35" t="s">
        <v>430</v>
      </c>
    </row>
    <row r="140" spans="1:24" ht="75" x14ac:dyDescent="0.4">
      <c r="A140" s="27">
        <v>136</v>
      </c>
      <c r="B140" s="27" t="s">
        <v>447</v>
      </c>
      <c r="C140" s="27">
        <v>35</v>
      </c>
      <c r="D140" s="29" t="s">
        <v>908</v>
      </c>
      <c r="E140" s="30" t="s">
        <v>843</v>
      </c>
      <c r="F140" s="29" t="s">
        <v>841</v>
      </c>
      <c r="G140" s="29" t="s">
        <v>842</v>
      </c>
      <c r="H140" s="40" t="s">
        <v>731</v>
      </c>
      <c r="I140" s="50" t="s">
        <v>978</v>
      </c>
      <c r="J140" s="33">
        <f t="shared" si="5"/>
        <v>60249</v>
      </c>
      <c r="K140" s="33">
        <v>60249</v>
      </c>
      <c r="L140" s="33">
        <v>0</v>
      </c>
      <c r="M140" s="33">
        <v>0</v>
      </c>
      <c r="N140" s="48" t="s">
        <v>886</v>
      </c>
      <c r="O140" s="34"/>
      <c r="P140" s="33"/>
      <c r="Q140" s="33"/>
      <c r="R140" s="33"/>
      <c r="S140" s="29" t="s">
        <v>959</v>
      </c>
      <c r="T140" s="29"/>
      <c r="U140" s="27"/>
      <c r="V140" s="27"/>
      <c r="W140" s="29"/>
      <c r="X140" s="35" t="s">
        <v>430</v>
      </c>
    </row>
    <row r="141" spans="1:24" ht="56.25" x14ac:dyDescent="0.4">
      <c r="A141" s="27">
        <v>137</v>
      </c>
      <c r="B141" s="27" t="s">
        <v>447</v>
      </c>
      <c r="C141" s="27">
        <v>36</v>
      </c>
      <c r="D141" s="29" t="s">
        <v>909</v>
      </c>
      <c r="E141" s="30" t="s">
        <v>847</v>
      </c>
      <c r="F141" s="29" t="s">
        <v>845</v>
      </c>
      <c r="G141" s="29" t="s">
        <v>842</v>
      </c>
      <c r="H141" s="40" t="s">
        <v>731</v>
      </c>
      <c r="I141" s="41" t="s">
        <v>964</v>
      </c>
      <c r="J141" s="33">
        <f t="shared" si="5"/>
        <v>35481</v>
      </c>
      <c r="K141" s="33">
        <v>35481</v>
      </c>
      <c r="L141" s="33">
        <v>0</v>
      </c>
      <c r="M141" s="33">
        <v>0</v>
      </c>
      <c r="N141" s="48" t="s">
        <v>9</v>
      </c>
      <c r="O141" s="34">
        <f t="shared" si="4"/>
        <v>36102738</v>
      </c>
      <c r="P141" s="33">
        <v>35100000</v>
      </c>
      <c r="Q141" s="33">
        <v>0</v>
      </c>
      <c r="R141" s="33">
        <v>1002738</v>
      </c>
      <c r="S141" s="29" t="s">
        <v>960</v>
      </c>
      <c r="T141" s="29" t="s">
        <v>1025</v>
      </c>
      <c r="U141" s="27"/>
      <c r="V141" s="27" t="s">
        <v>435</v>
      </c>
      <c r="W141" s="29" t="s">
        <v>1026</v>
      </c>
      <c r="X141" s="35" t="s">
        <v>430</v>
      </c>
    </row>
    <row r="142" spans="1:24" ht="56.25" x14ac:dyDescent="0.4">
      <c r="A142" s="27">
        <v>138</v>
      </c>
      <c r="B142" s="27" t="s">
        <v>447</v>
      </c>
      <c r="C142" s="27">
        <v>37</v>
      </c>
      <c r="D142" s="29" t="s">
        <v>833</v>
      </c>
      <c r="E142" s="30" t="s">
        <v>849</v>
      </c>
      <c r="F142" s="29" t="s">
        <v>1119</v>
      </c>
      <c r="G142" s="29" t="s">
        <v>842</v>
      </c>
      <c r="H142" s="40" t="s">
        <v>731</v>
      </c>
      <c r="I142" s="50" t="s">
        <v>978</v>
      </c>
      <c r="J142" s="33">
        <f t="shared" si="5"/>
        <v>100000</v>
      </c>
      <c r="K142" s="33">
        <v>100000</v>
      </c>
      <c r="L142" s="33">
        <v>0</v>
      </c>
      <c r="M142" s="33">
        <v>0</v>
      </c>
      <c r="N142" s="48" t="s">
        <v>886</v>
      </c>
      <c r="O142" s="34"/>
      <c r="P142" s="33"/>
      <c r="Q142" s="33"/>
      <c r="R142" s="33"/>
      <c r="S142" s="29" t="s">
        <v>960</v>
      </c>
      <c r="T142" s="29"/>
      <c r="U142" s="27"/>
      <c r="V142" s="27"/>
      <c r="W142" s="29"/>
      <c r="X142" s="35" t="s">
        <v>430</v>
      </c>
    </row>
    <row r="143" spans="1:24" ht="75" x14ac:dyDescent="0.4">
      <c r="A143" s="27">
        <v>139</v>
      </c>
      <c r="B143" s="27" t="s">
        <v>447</v>
      </c>
      <c r="C143" s="27">
        <v>38</v>
      </c>
      <c r="D143" s="29" t="s">
        <v>885</v>
      </c>
      <c r="E143" s="30" t="s">
        <v>887</v>
      </c>
      <c r="F143" s="29" t="s">
        <v>850</v>
      </c>
      <c r="G143" s="29" t="s">
        <v>851</v>
      </c>
      <c r="H143" s="40" t="s">
        <v>873</v>
      </c>
      <c r="I143" s="50" t="s">
        <v>980</v>
      </c>
      <c r="J143" s="33">
        <f t="shared" si="5"/>
        <v>100663</v>
      </c>
      <c r="K143" s="33">
        <v>100663</v>
      </c>
      <c r="L143" s="33">
        <v>0</v>
      </c>
      <c r="M143" s="33">
        <v>0</v>
      </c>
      <c r="N143" s="48" t="s">
        <v>9</v>
      </c>
      <c r="O143" s="49"/>
      <c r="P143" s="33"/>
      <c r="Q143" s="33"/>
      <c r="R143" s="33"/>
      <c r="S143" s="29" t="s">
        <v>892</v>
      </c>
      <c r="T143" s="39"/>
      <c r="U143" s="54"/>
      <c r="V143" s="54"/>
      <c r="W143" s="39"/>
      <c r="X143" s="35" t="s">
        <v>418</v>
      </c>
    </row>
    <row r="144" spans="1:24" ht="75" x14ac:dyDescent="0.4">
      <c r="A144" s="27">
        <v>140</v>
      </c>
      <c r="B144" s="27" t="s">
        <v>447</v>
      </c>
      <c r="C144" s="27">
        <v>39</v>
      </c>
      <c r="D144" s="29" t="s">
        <v>910</v>
      </c>
      <c r="E144" s="30" t="s">
        <v>930</v>
      </c>
      <c r="F144" s="29" t="s">
        <v>853</v>
      </c>
      <c r="G144" s="29" t="s">
        <v>671</v>
      </c>
      <c r="H144" s="40" t="s">
        <v>884</v>
      </c>
      <c r="I144" s="50" t="s">
        <v>981</v>
      </c>
      <c r="J144" s="33">
        <v>105475</v>
      </c>
      <c r="K144" s="33">
        <v>105475</v>
      </c>
      <c r="L144" s="33">
        <v>0</v>
      </c>
      <c r="M144" s="33">
        <v>0</v>
      </c>
      <c r="N144" s="48" t="s">
        <v>886</v>
      </c>
      <c r="O144" s="34"/>
      <c r="P144" s="33"/>
      <c r="Q144" s="33"/>
      <c r="R144" s="33"/>
      <c r="S144" s="29" t="s">
        <v>961</v>
      </c>
      <c r="T144" s="29"/>
      <c r="U144" s="27"/>
      <c r="V144" s="27"/>
      <c r="W144" s="29"/>
      <c r="X144" s="35" t="s">
        <v>418</v>
      </c>
    </row>
    <row r="145" spans="1:24" ht="75" x14ac:dyDescent="0.4">
      <c r="A145" s="27">
        <v>141</v>
      </c>
      <c r="B145" s="27" t="s">
        <v>447</v>
      </c>
      <c r="C145" s="27">
        <v>41</v>
      </c>
      <c r="D145" s="29" t="s">
        <v>911</v>
      </c>
      <c r="E145" s="30" t="s">
        <v>931</v>
      </c>
      <c r="F145" s="29" t="s">
        <v>856</v>
      </c>
      <c r="G145" s="29" t="s">
        <v>854</v>
      </c>
      <c r="H145" s="40" t="s">
        <v>729</v>
      </c>
      <c r="I145" s="50" t="s">
        <v>966</v>
      </c>
      <c r="J145" s="33">
        <f t="shared" si="5"/>
        <v>50663</v>
      </c>
      <c r="K145" s="33">
        <v>50663</v>
      </c>
      <c r="L145" s="33">
        <v>0</v>
      </c>
      <c r="M145" s="33">
        <v>0</v>
      </c>
      <c r="N145" s="48" t="s">
        <v>886</v>
      </c>
      <c r="O145" s="34"/>
      <c r="P145" s="33"/>
      <c r="Q145" s="33"/>
      <c r="R145" s="33"/>
      <c r="S145" s="29" t="s">
        <v>891</v>
      </c>
      <c r="T145" s="29"/>
      <c r="U145" s="27"/>
      <c r="V145" s="27"/>
      <c r="W145" s="29"/>
      <c r="X145" s="35" t="s">
        <v>418</v>
      </c>
    </row>
    <row r="146" spans="1:24" ht="56.25" x14ac:dyDescent="0.4">
      <c r="A146" s="53">
        <v>142</v>
      </c>
      <c r="B146" s="27" t="s">
        <v>1037</v>
      </c>
      <c r="C146" s="27">
        <v>1</v>
      </c>
      <c r="D146" s="29" t="s">
        <v>1050</v>
      </c>
      <c r="E146" s="30" t="s">
        <v>1058</v>
      </c>
      <c r="F146" s="29" t="s">
        <v>1059</v>
      </c>
      <c r="G146" s="29" t="s">
        <v>1060</v>
      </c>
      <c r="H146" s="40" t="s">
        <v>1052</v>
      </c>
      <c r="I146" s="50" t="s">
        <v>966</v>
      </c>
      <c r="J146" s="47">
        <f t="shared" si="5"/>
        <v>180000</v>
      </c>
      <c r="K146" s="47">
        <v>180000</v>
      </c>
      <c r="L146" s="33">
        <v>0</v>
      </c>
      <c r="M146" s="33">
        <v>0</v>
      </c>
      <c r="N146" s="48" t="s">
        <v>886</v>
      </c>
      <c r="O146" s="34"/>
      <c r="P146" s="33"/>
      <c r="Q146" s="33"/>
      <c r="R146" s="33"/>
      <c r="S146" s="29" t="s">
        <v>1105</v>
      </c>
      <c r="T146" s="29"/>
      <c r="U146" s="27"/>
      <c r="V146" s="27"/>
      <c r="W146" s="29"/>
      <c r="X146" s="35" t="s">
        <v>421</v>
      </c>
    </row>
    <row r="147" spans="1:24" ht="56.25" x14ac:dyDescent="0.4">
      <c r="A147" s="53">
        <v>143</v>
      </c>
      <c r="B147" s="27" t="s">
        <v>1037</v>
      </c>
      <c r="C147" s="27">
        <v>2</v>
      </c>
      <c r="D147" s="29" t="s">
        <v>1051</v>
      </c>
      <c r="E147" s="30" t="s">
        <v>1058</v>
      </c>
      <c r="F147" s="29" t="s">
        <v>1061</v>
      </c>
      <c r="G147" s="29" t="s">
        <v>1062</v>
      </c>
      <c r="H147" s="40" t="s">
        <v>1052</v>
      </c>
      <c r="I147" s="50" t="s">
        <v>966</v>
      </c>
      <c r="J147" s="33">
        <f t="shared" si="5"/>
        <v>11376</v>
      </c>
      <c r="K147" s="33">
        <v>11376</v>
      </c>
      <c r="L147" s="33">
        <v>0</v>
      </c>
      <c r="M147" s="33">
        <v>0</v>
      </c>
      <c r="N147" s="48" t="s">
        <v>886</v>
      </c>
      <c r="O147" s="34"/>
      <c r="P147" s="33"/>
      <c r="Q147" s="33"/>
      <c r="R147" s="33"/>
      <c r="S147" s="29" t="s">
        <v>1105</v>
      </c>
      <c r="T147" s="29"/>
      <c r="U147" s="27"/>
      <c r="V147" s="27"/>
      <c r="W147" s="29"/>
      <c r="X147" s="35" t="s">
        <v>421</v>
      </c>
    </row>
    <row r="148" spans="1:24" ht="56.25" x14ac:dyDescent="0.4">
      <c r="A148" s="53">
        <v>144</v>
      </c>
      <c r="B148" s="27" t="s">
        <v>1037</v>
      </c>
      <c r="C148" s="27">
        <v>7</v>
      </c>
      <c r="D148" s="29" t="s">
        <v>450</v>
      </c>
      <c r="E148" s="30" t="s">
        <v>1063</v>
      </c>
      <c r="F148" s="29" t="s">
        <v>1064</v>
      </c>
      <c r="G148" s="29" t="s">
        <v>1065</v>
      </c>
      <c r="H148" s="40" t="s">
        <v>1052</v>
      </c>
      <c r="I148" s="50" t="s">
        <v>1053</v>
      </c>
      <c r="J148" s="33">
        <f t="shared" si="5"/>
        <v>4390</v>
      </c>
      <c r="K148" s="33">
        <v>4390</v>
      </c>
      <c r="L148" s="33">
        <v>0</v>
      </c>
      <c r="M148" s="33">
        <v>0</v>
      </c>
      <c r="N148" s="48" t="s">
        <v>9</v>
      </c>
      <c r="O148" s="49"/>
      <c r="P148" s="33"/>
      <c r="Q148" s="33"/>
      <c r="R148" s="33"/>
      <c r="S148" s="29" t="s">
        <v>1106</v>
      </c>
      <c r="T148" s="39"/>
      <c r="U148" s="54"/>
      <c r="V148" s="54"/>
      <c r="W148" s="39"/>
      <c r="X148" s="35" t="s">
        <v>415</v>
      </c>
    </row>
    <row r="149" spans="1:24" ht="56.25" x14ac:dyDescent="0.4">
      <c r="A149" s="53">
        <v>145</v>
      </c>
      <c r="B149" s="27" t="s">
        <v>1037</v>
      </c>
      <c r="C149" s="27">
        <v>8</v>
      </c>
      <c r="D149" s="29" t="s">
        <v>904</v>
      </c>
      <c r="E149" s="30" t="s">
        <v>1066</v>
      </c>
      <c r="F149" s="29" t="s">
        <v>1067</v>
      </c>
      <c r="G149" s="29" t="s">
        <v>1068</v>
      </c>
      <c r="H149" s="40" t="s">
        <v>1054</v>
      </c>
      <c r="I149" s="50" t="s">
        <v>966</v>
      </c>
      <c r="J149" s="33">
        <f t="shared" si="5"/>
        <v>4412</v>
      </c>
      <c r="K149" s="33">
        <v>4412</v>
      </c>
      <c r="L149" s="33">
        <v>0</v>
      </c>
      <c r="M149" s="33">
        <v>0</v>
      </c>
      <c r="N149" s="48" t="s">
        <v>886</v>
      </c>
      <c r="O149" s="34"/>
      <c r="P149" s="33"/>
      <c r="Q149" s="33"/>
      <c r="R149" s="33"/>
      <c r="S149" s="29" t="s">
        <v>1107</v>
      </c>
      <c r="T149" s="29"/>
      <c r="U149" s="27"/>
      <c r="V149" s="27"/>
      <c r="W149" s="29"/>
      <c r="X149" s="35" t="s">
        <v>421</v>
      </c>
    </row>
    <row r="150" spans="1:24" ht="93.75" x14ac:dyDescent="0.4">
      <c r="A150" s="53">
        <v>146</v>
      </c>
      <c r="B150" s="27" t="s">
        <v>1037</v>
      </c>
      <c r="C150" s="27">
        <v>9</v>
      </c>
      <c r="D150" s="29" t="s">
        <v>1038</v>
      </c>
      <c r="E150" s="30" t="s">
        <v>1069</v>
      </c>
      <c r="F150" s="29" t="s">
        <v>1071</v>
      </c>
      <c r="G150" s="29" t="s">
        <v>1070</v>
      </c>
      <c r="H150" s="40" t="s">
        <v>1054</v>
      </c>
      <c r="I150" s="50" t="s">
        <v>966</v>
      </c>
      <c r="J150" s="33">
        <f t="shared" si="5"/>
        <v>14720</v>
      </c>
      <c r="K150" s="33">
        <v>14720</v>
      </c>
      <c r="L150" s="33">
        <v>0</v>
      </c>
      <c r="M150" s="33">
        <v>0</v>
      </c>
      <c r="N150" s="48" t="s">
        <v>886</v>
      </c>
      <c r="O150" s="34"/>
      <c r="P150" s="33"/>
      <c r="Q150" s="33"/>
      <c r="R150" s="33"/>
      <c r="S150" s="29" t="s">
        <v>1107</v>
      </c>
      <c r="T150" s="29"/>
      <c r="U150" s="27"/>
      <c r="V150" s="27"/>
      <c r="W150" s="29"/>
      <c r="X150" s="35" t="s">
        <v>425</v>
      </c>
    </row>
    <row r="151" spans="1:24" ht="75" x14ac:dyDescent="0.4">
      <c r="A151" s="53">
        <v>147</v>
      </c>
      <c r="B151" s="27" t="s">
        <v>1037</v>
      </c>
      <c r="C151" s="27">
        <v>10</v>
      </c>
      <c r="D151" s="29" t="s">
        <v>1039</v>
      </c>
      <c r="E151" s="30" t="s">
        <v>1072</v>
      </c>
      <c r="F151" s="29" t="s">
        <v>1075</v>
      </c>
      <c r="G151" s="29" t="s">
        <v>1073</v>
      </c>
      <c r="H151" s="40" t="s">
        <v>1055</v>
      </c>
      <c r="I151" s="50" t="s">
        <v>966</v>
      </c>
      <c r="J151" s="33">
        <f t="shared" si="5"/>
        <v>595</v>
      </c>
      <c r="K151" s="33">
        <v>298</v>
      </c>
      <c r="L151" s="33">
        <v>0</v>
      </c>
      <c r="M151" s="33">
        <v>297</v>
      </c>
      <c r="N151" s="48" t="s">
        <v>886</v>
      </c>
      <c r="O151" s="34"/>
      <c r="P151" s="33"/>
      <c r="Q151" s="33"/>
      <c r="R151" s="33"/>
      <c r="S151" s="29" t="s">
        <v>1108</v>
      </c>
      <c r="T151" s="29"/>
      <c r="U151" s="27"/>
      <c r="V151" s="27"/>
      <c r="W151" s="29"/>
      <c r="X151" s="29" t="s">
        <v>1104</v>
      </c>
    </row>
    <row r="152" spans="1:24" ht="93.75" x14ac:dyDescent="0.4">
      <c r="A152" s="53">
        <v>148</v>
      </c>
      <c r="B152" s="27" t="s">
        <v>1037</v>
      </c>
      <c r="C152" s="27">
        <v>11</v>
      </c>
      <c r="D152" s="29" t="s">
        <v>1040</v>
      </c>
      <c r="E152" s="30" t="s">
        <v>1072</v>
      </c>
      <c r="F152" s="29" t="s">
        <v>1074</v>
      </c>
      <c r="G152" s="29" t="s">
        <v>1073</v>
      </c>
      <c r="H152" s="40" t="s">
        <v>1055</v>
      </c>
      <c r="I152" s="50" t="s">
        <v>966</v>
      </c>
      <c r="J152" s="33">
        <f t="shared" si="5"/>
        <v>3143</v>
      </c>
      <c r="K152" s="33">
        <v>1748</v>
      </c>
      <c r="L152" s="33">
        <v>0</v>
      </c>
      <c r="M152" s="33">
        <v>1395</v>
      </c>
      <c r="N152" s="48" t="s">
        <v>886</v>
      </c>
      <c r="O152" s="34"/>
      <c r="P152" s="33"/>
      <c r="Q152" s="33"/>
      <c r="R152" s="33"/>
      <c r="S152" s="29" t="s">
        <v>1109</v>
      </c>
      <c r="T152" s="29"/>
      <c r="U152" s="27"/>
      <c r="V152" s="27"/>
      <c r="W152" s="29"/>
      <c r="X152" s="29" t="s">
        <v>1103</v>
      </c>
    </row>
    <row r="153" spans="1:24" ht="56.25" x14ac:dyDescent="0.4">
      <c r="A153" s="53">
        <v>149</v>
      </c>
      <c r="B153" s="27" t="s">
        <v>1037</v>
      </c>
      <c r="C153" s="27">
        <v>12</v>
      </c>
      <c r="D153" s="29" t="s">
        <v>1041</v>
      </c>
      <c r="E153" s="30" t="s">
        <v>1076</v>
      </c>
      <c r="F153" s="29" t="s">
        <v>1071</v>
      </c>
      <c r="G153" s="29" t="s">
        <v>1077</v>
      </c>
      <c r="H153" s="40" t="s">
        <v>1055</v>
      </c>
      <c r="I153" s="50" t="s">
        <v>966</v>
      </c>
      <c r="J153" s="33">
        <f t="shared" si="5"/>
        <v>2280</v>
      </c>
      <c r="K153" s="33">
        <v>2280</v>
      </c>
      <c r="L153" s="33">
        <v>0</v>
      </c>
      <c r="M153" s="33">
        <v>0</v>
      </c>
      <c r="N153" s="48" t="s">
        <v>886</v>
      </c>
      <c r="O153" s="34"/>
      <c r="P153" s="33"/>
      <c r="Q153" s="33"/>
      <c r="R153" s="33"/>
      <c r="S153" s="29" t="s">
        <v>1110</v>
      </c>
      <c r="T153" s="29"/>
      <c r="U153" s="27"/>
      <c r="V153" s="27"/>
      <c r="W153" s="29"/>
      <c r="X153" s="35" t="s">
        <v>1102</v>
      </c>
    </row>
    <row r="154" spans="1:24" ht="56.25" x14ac:dyDescent="0.4">
      <c r="A154" s="53">
        <v>150</v>
      </c>
      <c r="B154" s="27" t="s">
        <v>1037</v>
      </c>
      <c r="C154" s="27">
        <v>13</v>
      </c>
      <c r="D154" s="29" t="s">
        <v>1042</v>
      </c>
      <c r="E154" s="30" t="s">
        <v>1078</v>
      </c>
      <c r="F154" s="29" t="s">
        <v>1079</v>
      </c>
      <c r="G154" s="29" t="s">
        <v>1080</v>
      </c>
      <c r="H154" s="40" t="s">
        <v>979</v>
      </c>
      <c r="I154" s="50" t="s">
        <v>966</v>
      </c>
      <c r="J154" s="33">
        <f t="shared" si="5"/>
        <v>51504</v>
      </c>
      <c r="K154" s="33">
        <v>51504</v>
      </c>
      <c r="L154" s="33">
        <v>0</v>
      </c>
      <c r="M154" s="33">
        <v>0</v>
      </c>
      <c r="N154" s="48" t="s">
        <v>886</v>
      </c>
      <c r="O154" s="34"/>
      <c r="P154" s="33"/>
      <c r="Q154" s="33"/>
      <c r="R154" s="33"/>
      <c r="S154" s="29" t="s">
        <v>1111</v>
      </c>
      <c r="T154" s="29"/>
      <c r="U154" s="27"/>
      <c r="V154" s="27"/>
      <c r="W154" s="29"/>
      <c r="X154" s="35" t="s">
        <v>458</v>
      </c>
    </row>
    <row r="155" spans="1:24" ht="112.5" x14ac:dyDescent="0.4">
      <c r="A155" s="53">
        <v>151</v>
      </c>
      <c r="B155" s="27" t="s">
        <v>1037</v>
      </c>
      <c r="C155" s="27">
        <v>14</v>
      </c>
      <c r="D155" s="29" t="s">
        <v>1043</v>
      </c>
      <c r="E155" s="30" t="s">
        <v>1081</v>
      </c>
      <c r="F155" s="29" t="s">
        <v>1083</v>
      </c>
      <c r="G155" s="29" t="s">
        <v>1082</v>
      </c>
      <c r="H155" s="40" t="s">
        <v>979</v>
      </c>
      <c r="I155" s="50" t="s">
        <v>1056</v>
      </c>
      <c r="J155" s="33">
        <f t="shared" si="5"/>
        <v>10000</v>
      </c>
      <c r="K155" s="33">
        <v>10000</v>
      </c>
      <c r="L155" s="33">
        <v>0</v>
      </c>
      <c r="M155" s="33">
        <v>0</v>
      </c>
      <c r="N155" s="48" t="s">
        <v>886</v>
      </c>
      <c r="O155" s="34"/>
      <c r="P155" s="33"/>
      <c r="Q155" s="33"/>
      <c r="R155" s="33"/>
      <c r="S155" s="29" t="s">
        <v>1112</v>
      </c>
      <c r="T155" s="29"/>
      <c r="U155" s="27"/>
      <c r="V155" s="27"/>
      <c r="W155" s="29"/>
      <c r="X155" s="35" t="s">
        <v>430</v>
      </c>
    </row>
    <row r="156" spans="1:24" ht="93.75" x14ac:dyDescent="0.4">
      <c r="A156" s="53">
        <v>152</v>
      </c>
      <c r="B156" s="27" t="s">
        <v>1037</v>
      </c>
      <c r="C156" s="27">
        <v>15</v>
      </c>
      <c r="D156" s="29" t="s">
        <v>1044</v>
      </c>
      <c r="E156" s="30" t="s">
        <v>1084</v>
      </c>
      <c r="F156" s="29" t="s">
        <v>1083</v>
      </c>
      <c r="G156" s="29" t="s">
        <v>1086</v>
      </c>
      <c r="H156" s="40" t="s">
        <v>979</v>
      </c>
      <c r="I156" s="50" t="s">
        <v>1056</v>
      </c>
      <c r="J156" s="33">
        <f t="shared" si="5"/>
        <v>5210</v>
      </c>
      <c r="K156" s="33">
        <v>5210</v>
      </c>
      <c r="L156" s="33">
        <v>0</v>
      </c>
      <c r="M156" s="33">
        <v>0</v>
      </c>
      <c r="N156" s="48" t="s">
        <v>886</v>
      </c>
      <c r="O156" s="34"/>
      <c r="P156" s="33"/>
      <c r="Q156" s="33"/>
      <c r="R156" s="33"/>
      <c r="S156" s="29" t="s">
        <v>1113</v>
      </c>
      <c r="T156" s="29"/>
      <c r="U156" s="27"/>
      <c r="V156" s="27"/>
      <c r="W156" s="29"/>
      <c r="X156" s="35" t="s">
        <v>430</v>
      </c>
    </row>
    <row r="157" spans="1:24" ht="56.25" x14ac:dyDescent="0.4">
      <c r="A157" s="53">
        <v>153</v>
      </c>
      <c r="B157" s="27" t="s">
        <v>1037</v>
      </c>
      <c r="C157" s="27">
        <v>16</v>
      </c>
      <c r="D157" s="29" t="s">
        <v>1045</v>
      </c>
      <c r="E157" s="30" t="s">
        <v>1087</v>
      </c>
      <c r="F157" s="29" t="s">
        <v>1088</v>
      </c>
      <c r="G157" s="29" t="s">
        <v>1089</v>
      </c>
      <c r="H157" s="40" t="s">
        <v>979</v>
      </c>
      <c r="I157" s="50" t="s">
        <v>1056</v>
      </c>
      <c r="J157" s="33">
        <f t="shared" si="5"/>
        <v>103801</v>
      </c>
      <c r="K157" s="33">
        <v>103801</v>
      </c>
      <c r="L157" s="33">
        <v>0</v>
      </c>
      <c r="M157" s="33">
        <v>0</v>
      </c>
      <c r="N157" s="48" t="s">
        <v>886</v>
      </c>
      <c r="O157" s="34"/>
      <c r="P157" s="33"/>
      <c r="Q157" s="33"/>
      <c r="R157" s="33"/>
      <c r="S157" s="29" t="s">
        <v>1111</v>
      </c>
      <c r="T157" s="29"/>
      <c r="U157" s="27"/>
      <c r="V157" s="27"/>
      <c r="W157" s="29"/>
      <c r="X157" s="35" t="s">
        <v>430</v>
      </c>
    </row>
    <row r="158" spans="1:24" ht="56.25" x14ac:dyDescent="0.4">
      <c r="A158" s="53">
        <v>154</v>
      </c>
      <c r="B158" s="27" t="s">
        <v>1037</v>
      </c>
      <c r="C158" s="27">
        <v>17</v>
      </c>
      <c r="D158" s="29" t="s">
        <v>1046</v>
      </c>
      <c r="E158" s="30" t="s">
        <v>1090</v>
      </c>
      <c r="F158" s="29" t="s">
        <v>1091</v>
      </c>
      <c r="G158" s="29" t="s">
        <v>1092</v>
      </c>
      <c r="H158" s="40" t="s">
        <v>1053</v>
      </c>
      <c r="I158" s="50" t="s">
        <v>1056</v>
      </c>
      <c r="J158" s="33">
        <f t="shared" si="5"/>
        <v>9300</v>
      </c>
      <c r="K158" s="33">
        <v>9300</v>
      </c>
      <c r="L158" s="33">
        <v>0</v>
      </c>
      <c r="M158" s="33">
        <v>0</v>
      </c>
      <c r="N158" s="48" t="s">
        <v>886</v>
      </c>
      <c r="O158" s="34"/>
      <c r="P158" s="33"/>
      <c r="Q158" s="33"/>
      <c r="R158" s="33"/>
      <c r="S158" s="29" t="s">
        <v>1114</v>
      </c>
      <c r="T158" s="29"/>
      <c r="U158" s="27"/>
      <c r="V158" s="27"/>
      <c r="W158" s="29"/>
      <c r="X158" s="35" t="s">
        <v>430</v>
      </c>
    </row>
    <row r="159" spans="1:24" ht="75" x14ac:dyDescent="0.4">
      <c r="A159" s="53">
        <v>155</v>
      </c>
      <c r="B159" s="27" t="s">
        <v>1037</v>
      </c>
      <c r="C159" s="27">
        <v>18</v>
      </c>
      <c r="D159" s="29" t="s">
        <v>1047</v>
      </c>
      <c r="E159" s="30" t="s">
        <v>1094</v>
      </c>
      <c r="F159" s="29" t="s">
        <v>1095</v>
      </c>
      <c r="G159" s="29" t="s">
        <v>1096</v>
      </c>
      <c r="H159" s="40" t="s">
        <v>979</v>
      </c>
      <c r="I159" s="50" t="s">
        <v>1057</v>
      </c>
      <c r="J159" s="33">
        <f t="shared" si="5"/>
        <v>39219</v>
      </c>
      <c r="K159" s="33">
        <v>39219</v>
      </c>
      <c r="L159" s="33">
        <v>0</v>
      </c>
      <c r="M159" s="33">
        <v>0</v>
      </c>
      <c r="N159" s="48" t="s">
        <v>886</v>
      </c>
      <c r="O159" s="34"/>
      <c r="P159" s="33"/>
      <c r="Q159" s="33"/>
      <c r="R159" s="33"/>
      <c r="S159" s="29" t="s">
        <v>1115</v>
      </c>
      <c r="T159" s="29"/>
      <c r="U159" s="27"/>
      <c r="V159" s="27"/>
      <c r="W159" s="29"/>
      <c r="X159" s="35" t="s">
        <v>418</v>
      </c>
    </row>
    <row r="160" spans="1:24" ht="75" x14ac:dyDescent="0.4">
      <c r="A160" s="53">
        <v>156</v>
      </c>
      <c r="B160" s="27" t="s">
        <v>1037</v>
      </c>
      <c r="C160" s="27">
        <v>19</v>
      </c>
      <c r="D160" s="29" t="s">
        <v>1048</v>
      </c>
      <c r="E160" s="30" t="s">
        <v>1093</v>
      </c>
      <c r="F160" s="29" t="s">
        <v>1098</v>
      </c>
      <c r="G160" s="29" t="s">
        <v>1097</v>
      </c>
      <c r="H160" s="40" t="s">
        <v>979</v>
      </c>
      <c r="I160" s="50" t="s">
        <v>966</v>
      </c>
      <c r="J160" s="33">
        <f t="shared" si="5"/>
        <v>3000</v>
      </c>
      <c r="K160" s="33">
        <v>3000</v>
      </c>
      <c r="L160" s="33">
        <v>0</v>
      </c>
      <c r="M160" s="33">
        <v>0</v>
      </c>
      <c r="N160" s="48" t="s">
        <v>886</v>
      </c>
      <c r="O160" s="34"/>
      <c r="P160" s="33"/>
      <c r="Q160" s="33"/>
      <c r="R160" s="33"/>
      <c r="S160" s="29" t="s">
        <v>1116</v>
      </c>
      <c r="T160" s="29"/>
      <c r="U160" s="27"/>
      <c r="V160" s="27"/>
      <c r="W160" s="29"/>
      <c r="X160" s="35" t="s">
        <v>418</v>
      </c>
    </row>
    <row r="161" spans="1:24" ht="93.75" x14ac:dyDescent="0.4">
      <c r="A161" s="53">
        <v>157</v>
      </c>
      <c r="B161" s="27" t="s">
        <v>1037</v>
      </c>
      <c r="C161" s="27">
        <v>20</v>
      </c>
      <c r="D161" s="29" t="s">
        <v>1049</v>
      </c>
      <c r="E161" s="30" t="s">
        <v>1099</v>
      </c>
      <c r="F161" s="29" t="s">
        <v>1100</v>
      </c>
      <c r="G161" s="29" t="s">
        <v>1101</v>
      </c>
      <c r="H161" s="40" t="s">
        <v>1055</v>
      </c>
      <c r="I161" s="50" t="s">
        <v>966</v>
      </c>
      <c r="J161" s="33">
        <f t="shared" si="5"/>
        <v>18568</v>
      </c>
      <c r="K161" s="33">
        <v>18568</v>
      </c>
      <c r="L161" s="33">
        <v>0</v>
      </c>
      <c r="M161" s="33">
        <v>0</v>
      </c>
      <c r="N161" s="48" t="s">
        <v>886</v>
      </c>
      <c r="O161" s="34"/>
      <c r="P161" s="33"/>
      <c r="Q161" s="33"/>
      <c r="R161" s="33"/>
      <c r="S161" s="29" t="s">
        <v>1117</v>
      </c>
      <c r="T161" s="29"/>
      <c r="U161" s="27"/>
      <c r="V161" s="27"/>
      <c r="W161" s="29"/>
      <c r="X161" s="35" t="s">
        <v>427</v>
      </c>
    </row>
    <row r="162" spans="1:24" ht="18" customHeight="1" x14ac:dyDescent="0.4">
      <c r="A162" s="27" t="s">
        <v>865</v>
      </c>
      <c r="B162" s="27"/>
      <c r="C162" s="27"/>
      <c r="D162" s="29"/>
      <c r="E162" s="30"/>
      <c r="F162" s="29"/>
      <c r="G162" s="29"/>
      <c r="H162" s="40"/>
      <c r="I162" s="41"/>
      <c r="J162" s="33">
        <f>SUBTOTAL(9,J5:J161)</f>
        <v>2740336</v>
      </c>
      <c r="K162" s="33">
        <f>SUBTOTAL(9,K5:K161)</f>
        <v>2673022</v>
      </c>
      <c r="L162" s="33">
        <f>SUBTOTAL(9,L5:L161)</f>
        <v>22727</v>
      </c>
      <c r="M162" s="33">
        <f>SUBTOTAL(9,M5:M161)</f>
        <v>83160</v>
      </c>
      <c r="N162" s="48"/>
      <c r="O162" s="33">
        <f>SUBTOTAL(9,O5:O161)</f>
        <v>1706630746</v>
      </c>
      <c r="P162" s="33">
        <f>SUBTOTAL(9,P5:P161)</f>
        <v>1419877000</v>
      </c>
      <c r="Q162" s="33">
        <f>SUBTOTAL(9,Q5:Q161)</f>
        <v>19262000</v>
      </c>
      <c r="R162" s="33">
        <f>SUBTOTAL(9,R5:R161)</f>
        <v>267491746</v>
      </c>
      <c r="S162" s="29"/>
      <c r="T162" s="29"/>
      <c r="U162" s="27"/>
      <c r="V162" s="27"/>
      <c r="W162" s="29"/>
      <c r="X162" s="35"/>
    </row>
    <row r="164" spans="1:24" x14ac:dyDescent="0.4">
      <c r="K164"/>
    </row>
    <row r="165" spans="1:24" x14ac:dyDescent="0.4">
      <c r="F165"/>
      <c r="K165"/>
    </row>
    <row r="166" spans="1:24" x14ac:dyDescent="0.4">
      <c r="F166"/>
      <c r="K166"/>
    </row>
    <row r="167" spans="1:24" x14ac:dyDescent="0.4">
      <c r="F167"/>
      <c r="K167"/>
    </row>
    <row r="168" spans="1:24" x14ac:dyDescent="0.4">
      <c r="F168"/>
      <c r="K168"/>
    </row>
    <row r="169" spans="1:24" x14ac:dyDescent="0.4">
      <c r="F169"/>
      <c r="K169"/>
    </row>
    <row r="170" spans="1:24" x14ac:dyDescent="0.4">
      <c r="F170"/>
      <c r="K170"/>
    </row>
    <row r="171" spans="1:24" x14ac:dyDescent="0.4">
      <c r="F171"/>
      <c r="K171"/>
    </row>
    <row r="172" spans="1:24" x14ac:dyDescent="0.4">
      <c r="F172"/>
      <c r="K172"/>
    </row>
    <row r="173" spans="1:24" x14ac:dyDescent="0.4">
      <c r="F173"/>
      <c r="K173"/>
    </row>
    <row r="174" spans="1:24" x14ac:dyDescent="0.4">
      <c r="F174"/>
      <c r="K174"/>
    </row>
    <row r="175" spans="1:24" x14ac:dyDescent="0.4">
      <c r="F175"/>
      <c r="K175"/>
    </row>
    <row r="176" spans="1:24" x14ac:dyDescent="0.4">
      <c r="F176"/>
      <c r="K176"/>
    </row>
    <row r="177" spans="6:11" x14ac:dyDescent="0.4">
      <c r="F177"/>
      <c r="K177"/>
    </row>
    <row r="178" spans="6:11" x14ac:dyDescent="0.4">
      <c r="F178"/>
      <c r="K178"/>
    </row>
    <row r="179" spans="6:11" x14ac:dyDescent="0.4">
      <c r="F179"/>
      <c r="K179"/>
    </row>
    <row r="180" spans="6:11" x14ac:dyDescent="0.4">
      <c r="F180"/>
      <c r="K180"/>
    </row>
    <row r="181" spans="6:11" x14ac:dyDescent="0.4">
      <c r="F181"/>
      <c r="K181"/>
    </row>
    <row r="182" spans="6:11" x14ac:dyDescent="0.4">
      <c r="F182"/>
      <c r="K182"/>
    </row>
    <row r="183" spans="6:11" x14ac:dyDescent="0.4">
      <c r="F183"/>
      <c r="K183"/>
    </row>
    <row r="184" spans="6:11" x14ac:dyDescent="0.4">
      <c r="F184"/>
      <c r="K184"/>
    </row>
    <row r="185" spans="6:11" x14ac:dyDescent="0.4">
      <c r="F185" s="22" t="s">
        <v>732</v>
      </c>
      <c r="K185" s="22" t="s">
        <v>732</v>
      </c>
    </row>
    <row r="186" spans="6:11" x14ac:dyDescent="0.4">
      <c r="F186" s="22" t="s">
        <v>732</v>
      </c>
    </row>
    <row r="187" spans="6:11" x14ac:dyDescent="0.4">
      <c r="F187" s="22" t="s">
        <v>732</v>
      </c>
    </row>
    <row r="188" spans="6:11" x14ac:dyDescent="0.4">
      <c r="F188" s="22" t="s">
        <v>732</v>
      </c>
    </row>
    <row r="189" spans="6:11" x14ac:dyDescent="0.4">
      <c r="F189" s="22" t="s">
        <v>732</v>
      </c>
    </row>
    <row r="190" spans="6:11" x14ac:dyDescent="0.4">
      <c r="F190" s="22" t="s">
        <v>732</v>
      </c>
    </row>
    <row r="191" spans="6:11" x14ac:dyDescent="0.4">
      <c r="F191" s="22" t="s">
        <v>732</v>
      </c>
    </row>
    <row r="192" spans="6:11" x14ac:dyDescent="0.4">
      <c r="F192" s="22" t="s">
        <v>732</v>
      </c>
    </row>
    <row r="193" spans="6:6" x14ac:dyDescent="0.4">
      <c r="F193" s="22" t="s">
        <v>732</v>
      </c>
    </row>
    <row r="194" spans="6:6" x14ac:dyDescent="0.4">
      <c r="F194" s="22" t="s">
        <v>732</v>
      </c>
    </row>
    <row r="195" spans="6:6" x14ac:dyDescent="0.4">
      <c r="F195" s="22" t="s">
        <v>732</v>
      </c>
    </row>
    <row r="196" spans="6:6" x14ac:dyDescent="0.4">
      <c r="F196" s="22" t="s">
        <v>732</v>
      </c>
    </row>
    <row r="197" spans="6:6" x14ac:dyDescent="0.4">
      <c r="F197" s="22" t="s">
        <v>732</v>
      </c>
    </row>
    <row r="198" spans="6:6" x14ac:dyDescent="0.4">
      <c r="F198" s="22" t="s">
        <v>732</v>
      </c>
    </row>
    <row r="199" spans="6:6" x14ac:dyDescent="0.4">
      <c r="F199" s="22" t="s">
        <v>732</v>
      </c>
    </row>
    <row r="200" spans="6:6" x14ac:dyDescent="0.4">
      <c r="F200" s="22" t="s">
        <v>732</v>
      </c>
    </row>
    <row r="201" spans="6:6" x14ac:dyDescent="0.4">
      <c r="F201" s="22" t="s">
        <v>732</v>
      </c>
    </row>
    <row r="202" spans="6:6" x14ac:dyDescent="0.4">
      <c r="F202" s="22" t="s">
        <v>732</v>
      </c>
    </row>
    <row r="203" spans="6:6" x14ac:dyDescent="0.4">
      <c r="F203" s="22" t="s">
        <v>732</v>
      </c>
    </row>
  </sheetData>
  <sheetProtection algorithmName="SHA-512" hashValue="BVkGH9P0hLeyjfndDJW6hLlbnpmb7zPMlzbRVWEVmi6tJIP09taBaUxHy2XQdicPU3CaURp80Hmp35UoPmxM5g==" saltValue="4AKvkdyE3mCH7c53VMJUeg==" spinCount="100000" sheet="1" objects="1" scenarios="1"/>
  <autoFilter ref="A4:AI161" xr:uid="{00000000-0009-0000-0000-000004000000}"/>
  <mergeCells count="18">
    <mergeCell ref="A2:A4"/>
    <mergeCell ref="B2:R2"/>
    <mergeCell ref="S2:W2"/>
    <mergeCell ref="X2:X4"/>
    <mergeCell ref="B3:B4"/>
    <mergeCell ref="C3:C4"/>
    <mergeCell ref="D3:D4"/>
    <mergeCell ref="E3:G3"/>
    <mergeCell ref="H3:H4"/>
    <mergeCell ref="I3:I4"/>
    <mergeCell ref="V3:V4"/>
    <mergeCell ref="W3:W4"/>
    <mergeCell ref="J3:J4"/>
    <mergeCell ref="N3:N4"/>
    <mergeCell ref="O3:O4"/>
    <mergeCell ref="S3:S4"/>
    <mergeCell ref="T3:T4"/>
    <mergeCell ref="U3:U4"/>
  </mergeCells>
  <phoneticPr fontId="2"/>
  <dataValidations count="2">
    <dataValidation type="list" allowBlank="1" showInputMessage="1" showErrorMessage="1" sqref="U162:V162" xr:uid="{00000000-0002-0000-0400-000000000000}">
      <formula1>#REF!</formula1>
    </dataValidation>
    <dataValidation type="list" allowBlank="1" showInputMessage="1" showErrorMessage="1" sqref="U5:V161" xr:uid="{00000000-0002-0000-0400-000001000000}">
      <formula1>$AI$5:$AI$6</formula1>
    </dataValidation>
  </dataValidations>
  <pageMargins left="0.19685039370078741" right="0.19685039370078741" top="0.39370078740157483" bottom="0.19685039370078741" header="0.19685039370078741" footer="0.19685039370078741"/>
  <pageSetup paperSize="8" scale="41"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I202"/>
  <sheetViews>
    <sheetView zoomScale="60" zoomScaleNormal="60" workbookViewId="0">
      <pane xSplit="4" ySplit="4" topLeftCell="F144" activePane="bottomRight" state="frozen"/>
      <selection activeCell="O147" sqref="O147"/>
      <selection pane="topRight" activeCell="O147" sqref="O147"/>
      <selection pane="bottomLeft" activeCell="O147" sqref="O147"/>
      <selection pane="bottomRight" activeCell="O147" sqref="O147"/>
    </sheetView>
  </sheetViews>
  <sheetFormatPr defaultRowHeight="18.75" x14ac:dyDescent="0.4"/>
  <cols>
    <col min="1" max="1" width="5.5" style="25" bestFit="1" customWidth="1"/>
    <col min="2" max="2" width="11" style="25" customWidth="1"/>
    <col min="3" max="3" width="5.625" style="25" bestFit="1" customWidth="1"/>
    <col min="4" max="4" width="50.625" style="22" customWidth="1"/>
    <col min="5" max="5" width="60.625" style="51" customWidth="1"/>
    <col min="6" max="7" width="30.625" style="22" customWidth="1"/>
    <col min="8" max="8" width="7.625" style="22" bestFit="1" customWidth="1"/>
    <col min="9" max="9" width="7.25" style="51" bestFit="1" customWidth="1"/>
    <col min="10" max="11" width="10.5" style="22" customWidth="1"/>
    <col min="12" max="13" width="9" style="22"/>
    <col min="14" max="14" width="9" style="56"/>
    <col min="15" max="16" width="13" style="22" customWidth="1"/>
    <col min="17" max="17" width="10.625" style="22" customWidth="1"/>
    <col min="18" max="18" width="11.75" style="22" customWidth="1"/>
    <col min="19" max="19" width="30.625" style="22" customWidth="1"/>
    <col min="20" max="20" width="30.625" style="52" customWidth="1"/>
    <col min="21" max="22" width="9" style="22"/>
    <col min="23" max="23" width="50.625" style="52" customWidth="1"/>
    <col min="24" max="24" width="18.5" style="22" bestFit="1" customWidth="1"/>
    <col min="25" max="34" width="9" style="22"/>
    <col min="35" max="35" width="0" style="22" hidden="1" customWidth="1"/>
    <col min="36" max="16384" width="9" style="22"/>
  </cols>
  <sheetData>
    <row r="1" spans="1:35" x14ac:dyDescent="0.4">
      <c r="A1" s="69" t="s">
        <v>1120</v>
      </c>
      <c r="B1" s="21"/>
      <c r="C1" s="21"/>
      <c r="D1" s="21"/>
      <c r="E1" s="21"/>
      <c r="F1" s="21"/>
      <c r="G1" s="21"/>
      <c r="H1" s="21"/>
      <c r="I1" s="20"/>
      <c r="J1" s="21"/>
      <c r="K1" s="21"/>
      <c r="L1" s="21"/>
      <c r="M1" s="21"/>
      <c r="N1" s="55"/>
      <c r="O1" s="21"/>
      <c r="P1" s="21"/>
      <c r="Q1" s="21"/>
      <c r="R1" s="21"/>
      <c r="S1" s="21"/>
      <c r="T1" s="21"/>
      <c r="U1" s="21"/>
      <c r="V1" s="21"/>
      <c r="W1" s="21"/>
    </row>
    <row r="2" spans="1:35" x14ac:dyDescent="0.4">
      <c r="A2" s="101" t="s">
        <v>1</v>
      </c>
      <c r="B2" s="104" t="s">
        <v>5</v>
      </c>
      <c r="C2" s="105"/>
      <c r="D2" s="105"/>
      <c r="E2" s="105"/>
      <c r="F2" s="105"/>
      <c r="G2" s="105"/>
      <c r="H2" s="105"/>
      <c r="I2" s="105"/>
      <c r="J2" s="105"/>
      <c r="K2" s="105"/>
      <c r="L2" s="105"/>
      <c r="M2" s="105"/>
      <c r="N2" s="105"/>
      <c r="O2" s="105"/>
      <c r="P2" s="105"/>
      <c r="Q2" s="105"/>
      <c r="R2" s="106"/>
      <c r="S2" s="107" t="s">
        <v>4</v>
      </c>
      <c r="T2" s="108"/>
      <c r="U2" s="108"/>
      <c r="V2" s="108"/>
      <c r="W2" s="109"/>
      <c r="X2" s="110" t="s">
        <v>581</v>
      </c>
    </row>
    <row r="3" spans="1:35" s="25" customFormat="1" ht="18.75" customHeight="1" x14ac:dyDescent="0.4">
      <c r="A3" s="102"/>
      <c r="B3" s="106" t="s">
        <v>2</v>
      </c>
      <c r="C3" s="111" t="s">
        <v>77</v>
      </c>
      <c r="D3" s="110" t="s">
        <v>0</v>
      </c>
      <c r="E3" s="104" t="s">
        <v>108</v>
      </c>
      <c r="F3" s="105"/>
      <c r="G3" s="106"/>
      <c r="H3" s="110" t="s">
        <v>11</v>
      </c>
      <c r="I3" s="112" t="s">
        <v>12</v>
      </c>
      <c r="J3" s="115" t="s">
        <v>10</v>
      </c>
      <c r="K3" s="58"/>
      <c r="L3" s="58"/>
      <c r="M3" s="24" t="s">
        <v>79</v>
      </c>
      <c r="N3" s="113" t="s">
        <v>8</v>
      </c>
      <c r="O3" s="115" t="s">
        <v>15</v>
      </c>
      <c r="P3" s="58"/>
      <c r="Q3" s="58"/>
      <c r="R3" s="24" t="s">
        <v>80</v>
      </c>
      <c r="S3" s="113" t="s">
        <v>3</v>
      </c>
      <c r="T3" s="100" t="s">
        <v>433</v>
      </c>
      <c r="U3" s="100" t="s">
        <v>14</v>
      </c>
      <c r="V3" s="113" t="s">
        <v>413</v>
      </c>
      <c r="W3" s="114"/>
      <c r="X3" s="110"/>
    </row>
    <row r="4" spans="1:35" ht="56.25" x14ac:dyDescent="0.4">
      <c r="A4" s="103"/>
      <c r="B4" s="106"/>
      <c r="C4" s="110"/>
      <c r="D4" s="110"/>
      <c r="E4" s="61" t="s">
        <v>109</v>
      </c>
      <c r="F4" s="59" t="s">
        <v>110</v>
      </c>
      <c r="G4" s="59" t="s">
        <v>111</v>
      </c>
      <c r="H4" s="110"/>
      <c r="I4" s="112"/>
      <c r="J4" s="115"/>
      <c r="K4" s="60" t="s">
        <v>7</v>
      </c>
      <c r="L4" s="60" t="s">
        <v>83</v>
      </c>
      <c r="M4" s="60" t="s">
        <v>975</v>
      </c>
      <c r="N4" s="113"/>
      <c r="O4" s="115"/>
      <c r="P4" s="60" t="s">
        <v>13</v>
      </c>
      <c r="Q4" s="60" t="s">
        <v>83</v>
      </c>
      <c r="R4" s="60" t="s">
        <v>975</v>
      </c>
      <c r="S4" s="113"/>
      <c r="T4" s="100"/>
      <c r="U4" s="100"/>
      <c r="V4" s="113"/>
      <c r="W4" s="100"/>
      <c r="X4" s="110"/>
    </row>
    <row r="5" spans="1:35" ht="56.25" x14ac:dyDescent="0.4">
      <c r="A5" s="59">
        <v>1</v>
      </c>
      <c r="B5" s="59" t="s">
        <v>6</v>
      </c>
      <c r="C5" s="59">
        <v>1</v>
      </c>
      <c r="D5" s="29" t="s">
        <v>736</v>
      </c>
      <c r="E5" s="30" t="s">
        <v>112</v>
      </c>
      <c r="F5" s="29" t="s">
        <v>113</v>
      </c>
      <c r="G5" s="31" t="s">
        <v>114</v>
      </c>
      <c r="H5" s="59" t="s">
        <v>84</v>
      </c>
      <c r="I5" s="32" t="s">
        <v>91</v>
      </c>
      <c r="J5" s="33">
        <f>SUM(K5:M5)</f>
        <v>4684</v>
      </c>
      <c r="K5" s="33">
        <v>4684</v>
      </c>
      <c r="L5" s="33">
        <v>0</v>
      </c>
      <c r="M5" s="33">
        <v>0</v>
      </c>
      <c r="N5" s="57" t="s">
        <v>9</v>
      </c>
      <c r="O5" s="34">
        <v>4683695</v>
      </c>
      <c r="P5" s="33">
        <v>4230000</v>
      </c>
      <c r="Q5" s="33">
        <v>0</v>
      </c>
      <c r="R5" s="33">
        <f>O5-P5-Q5</f>
        <v>453695</v>
      </c>
      <c r="S5" s="59" t="s">
        <v>82</v>
      </c>
      <c r="T5" s="29" t="s">
        <v>493</v>
      </c>
      <c r="U5" s="59"/>
      <c r="V5" s="59" t="s">
        <v>435</v>
      </c>
      <c r="W5" s="29" t="s">
        <v>494</v>
      </c>
      <c r="X5" s="35" t="s">
        <v>415</v>
      </c>
      <c r="AI5" s="22" t="s">
        <v>1005</v>
      </c>
    </row>
    <row r="6" spans="1:35" ht="75" x14ac:dyDescent="0.4">
      <c r="A6" s="59">
        <v>2</v>
      </c>
      <c r="B6" s="59" t="s">
        <v>6</v>
      </c>
      <c r="C6" s="59">
        <v>2</v>
      </c>
      <c r="D6" s="29" t="s">
        <v>16</v>
      </c>
      <c r="E6" s="30" t="s">
        <v>115</v>
      </c>
      <c r="F6" s="29" t="s">
        <v>116</v>
      </c>
      <c r="G6" s="36" t="s">
        <v>117</v>
      </c>
      <c r="H6" s="59" t="s">
        <v>85</v>
      </c>
      <c r="I6" s="32" t="s">
        <v>96</v>
      </c>
      <c r="J6" s="33">
        <f t="shared" ref="J6:J69" si="0">SUM(K6:M6)</f>
        <v>20890</v>
      </c>
      <c r="K6" s="33">
        <v>20890</v>
      </c>
      <c r="L6" s="33">
        <v>0</v>
      </c>
      <c r="M6" s="33">
        <v>0</v>
      </c>
      <c r="N6" s="57" t="s">
        <v>9</v>
      </c>
      <c r="O6" s="34">
        <v>20174544</v>
      </c>
      <c r="P6" s="33">
        <v>18222000</v>
      </c>
      <c r="Q6" s="33">
        <v>0</v>
      </c>
      <c r="R6" s="33">
        <f t="shared" ref="R6:R69" si="1">O6-P6-Q6</f>
        <v>1952544</v>
      </c>
      <c r="S6" s="59" t="s">
        <v>82</v>
      </c>
      <c r="T6" s="29" t="s">
        <v>773</v>
      </c>
      <c r="U6" s="59" t="s">
        <v>435</v>
      </c>
      <c r="V6" s="59"/>
      <c r="W6" s="29" t="s">
        <v>774</v>
      </c>
      <c r="X6" s="37" t="s">
        <v>416</v>
      </c>
      <c r="AI6" s="22" t="s">
        <v>1006</v>
      </c>
    </row>
    <row r="7" spans="1:35" ht="93.75" x14ac:dyDescent="0.4">
      <c r="A7" s="59">
        <v>3</v>
      </c>
      <c r="B7" s="59" t="s">
        <v>6</v>
      </c>
      <c r="C7" s="59">
        <v>3</v>
      </c>
      <c r="D7" s="29" t="s">
        <v>17</v>
      </c>
      <c r="E7" s="30" t="s">
        <v>342</v>
      </c>
      <c r="F7" s="29" t="s">
        <v>175</v>
      </c>
      <c r="G7" s="36" t="s">
        <v>117</v>
      </c>
      <c r="H7" s="59" t="s">
        <v>84</v>
      </c>
      <c r="I7" s="32" t="s">
        <v>94</v>
      </c>
      <c r="J7" s="33">
        <f>SUM(K7:M7)</f>
        <v>1645</v>
      </c>
      <c r="K7" s="33">
        <v>1645</v>
      </c>
      <c r="L7" s="33">
        <v>0</v>
      </c>
      <c r="M7" s="33">
        <v>0</v>
      </c>
      <c r="N7" s="57" t="s">
        <v>9</v>
      </c>
      <c r="O7" s="34">
        <v>1644940</v>
      </c>
      <c r="P7" s="33">
        <v>1486000</v>
      </c>
      <c r="Q7" s="33">
        <v>0</v>
      </c>
      <c r="R7" s="33">
        <f t="shared" si="1"/>
        <v>158940</v>
      </c>
      <c r="S7" s="59" t="s">
        <v>82</v>
      </c>
      <c r="T7" s="29" t="s">
        <v>441</v>
      </c>
      <c r="U7" s="59" t="s">
        <v>435</v>
      </c>
      <c r="V7" s="59"/>
      <c r="W7" s="29" t="s">
        <v>442</v>
      </c>
      <c r="X7" s="35" t="s">
        <v>417</v>
      </c>
    </row>
    <row r="8" spans="1:35" ht="150" x14ac:dyDescent="0.4">
      <c r="A8" s="59">
        <v>4</v>
      </c>
      <c r="B8" s="59" t="s">
        <v>6</v>
      </c>
      <c r="C8" s="59">
        <v>4</v>
      </c>
      <c r="D8" s="29" t="s">
        <v>18</v>
      </c>
      <c r="E8" s="30" t="s">
        <v>338</v>
      </c>
      <c r="F8" s="29" t="s">
        <v>119</v>
      </c>
      <c r="G8" s="36" t="s">
        <v>120</v>
      </c>
      <c r="H8" s="59" t="s">
        <v>85</v>
      </c>
      <c r="I8" s="32" t="s">
        <v>96</v>
      </c>
      <c r="J8" s="33">
        <f t="shared" si="0"/>
        <v>1418</v>
      </c>
      <c r="K8" s="33">
        <v>1418</v>
      </c>
      <c r="L8" s="33">
        <v>0</v>
      </c>
      <c r="M8" s="33">
        <v>0</v>
      </c>
      <c r="N8" s="57" t="s">
        <v>9</v>
      </c>
      <c r="O8" s="34">
        <v>1417614</v>
      </c>
      <c r="P8" s="33">
        <v>1280000</v>
      </c>
      <c r="Q8" s="33">
        <v>0</v>
      </c>
      <c r="R8" s="33">
        <f t="shared" si="1"/>
        <v>137614</v>
      </c>
      <c r="S8" s="59" t="s">
        <v>82</v>
      </c>
      <c r="T8" s="29" t="s">
        <v>443</v>
      </c>
      <c r="U8" s="59"/>
      <c r="V8" s="59" t="s">
        <v>435</v>
      </c>
      <c r="W8" s="29" t="s">
        <v>444</v>
      </c>
      <c r="X8" s="35" t="s">
        <v>417</v>
      </c>
    </row>
    <row r="9" spans="1:35" ht="75" x14ac:dyDescent="0.4">
      <c r="A9" s="59">
        <v>5</v>
      </c>
      <c r="B9" s="59" t="s">
        <v>6</v>
      </c>
      <c r="C9" s="59">
        <v>5</v>
      </c>
      <c r="D9" s="29" t="s">
        <v>19</v>
      </c>
      <c r="E9" s="30" t="s">
        <v>122</v>
      </c>
      <c r="F9" s="29" t="s">
        <v>121</v>
      </c>
      <c r="G9" s="31" t="s">
        <v>123</v>
      </c>
      <c r="H9" s="59" t="s">
        <v>85</v>
      </c>
      <c r="I9" s="32" t="s">
        <v>96</v>
      </c>
      <c r="J9" s="33">
        <f t="shared" si="0"/>
        <v>5518</v>
      </c>
      <c r="K9" s="33">
        <v>5518</v>
      </c>
      <c r="L9" s="33">
        <v>0</v>
      </c>
      <c r="M9" s="33">
        <v>0</v>
      </c>
      <c r="N9" s="57" t="s">
        <v>9</v>
      </c>
      <c r="O9" s="34">
        <v>5518772</v>
      </c>
      <c r="P9" s="33">
        <v>4985000</v>
      </c>
      <c r="Q9" s="33">
        <v>0</v>
      </c>
      <c r="R9" s="33">
        <f t="shared" si="1"/>
        <v>533772</v>
      </c>
      <c r="S9" s="59" t="s">
        <v>82</v>
      </c>
      <c r="T9" s="29" t="s">
        <v>505</v>
      </c>
      <c r="U9" s="59"/>
      <c r="V9" s="59" t="s">
        <v>435</v>
      </c>
      <c r="W9" s="38" t="s">
        <v>537</v>
      </c>
      <c r="X9" s="35" t="s">
        <v>418</v>
      </c>
    </row>
    <row r="10" spans="1:35" ht="75" x14ac:dyDescent="0.4">
      <c r="A10" s="59">
        <v>6</v>
      </c>
      <c r="B10" s="59" t="s">
        <v>6</v>
      </c>
      <c r="C10" s="59">
        <v>6</v>
      </c>
      <c r="D10" s="29" t="s">
        <v>20</v>
      </c>
      <c r="E10" s="30" t="s">
        <v>124</v>
      </c>
      <c r="F10" s="29" t="s">
        <v>125</v>
      </c>
      <c r="G10" s="31" t="s">
        <v>123</v>
      </c>
      <c r="H10" s="59" t="s">
        <v>85</v>
      </c>
      <c r="I10" s="32" t="s">
        <v>96</v>
      </c>
      <c r="J10" s="33">
        <f t="shared" si="0"/>
        <v>8495</v>
      </c>
      <c r="K10" s="33">
        <v>4919</v>
      </c>
      <c r="L10" s="33">
        <v>0</v>
      </c>
      <c r="M10" s="33">
        <v>3576</v>
      </c>
      <c r="N10" s="57" t="s">
        <v>9</v>
      </c>
      <c r="O10" s="34">
        <v>8495710</v>
      </c>
      <c r="P10" s="33">
        <v>4444000</v>
      </c>
      <c r="Q10" s="33">
        <v>0</v>
      </c>
      <c r="R10" s="33">
        <f t="shared" si="1"/>
        <v>4051710</v>
      </c>
      <c r="S10" s="59" t="s">
        <v>82</v>
      </c>
      <c r="T10" s="30" t="s">
        <v>866</v>
      </c>
      <c r="U10" s="59"/>
      <c r="V10" s="59" t="s">
        <v>435</v>
      </c>
      <c r="W10" s="30" t="s">
        <v>538</v>
      </c>
      <c r="X10" s="35" t="s">
        <v>418</v>
      </c>
    </row>
    <row r="11" spans="1:35" ht="75" x14ac:dyDescent="0.4">
      <c r="A11" s="59">
        <v>7</v>
      </c>
      <c r="B11" s="59" t="s">
        <v>6</v>
      </c>
      <c r="C11" s="59">
        <v>7</v>
      </c>
      <c r="D11" s="29" t="s">
        <v>21</v>
      </c>
      <c r="E11" s="30" t="s">
        <v>126</v>
      </c>
      <c r="F11" s="29" t="s">
        <v>127</v>
      </c>
      <c r="G11" s="31" t="s">
        <v>128</v>
      </c>
      <c r="H11" s="59" t="s">
        <v>85</v>
      </c>
      <c r="I11" s="32" t="s">
        <v>96</v>
      </c>
      <c r="J11" s="33">
        <f t="shared" si="0"/>
        <v>2757</v>
      </c>
      <c r="K11" s="33">
        <v>1378</v>
      </c>
      <c r="L11" s="33">
        <v>0</v>
      </c>
      <c r="M11" s="33">
        <v>1379</v>
      </c>
      <c r="N11" s="57" t="s">
        <v>9</v>
      </c>
      <c r="O11" s="34">
        <v>2757060</v>
      </c>
      <c r="P11" s="33">
        <v>1245000</v>
      </c>
      <c r="Q11" s="33">
        <v>0</v>
      </c>
      <c r="R11" s="33">
        <f t="shared" si="1"/>
        <v>1512060</v>
      </c>
      <c r="S11" s="59" t="s">
        <v>82</v>
      </c>
      <c r="T11" s="29" t="s">
        <v>507</v>
      </c>
      <c r="U11" s="59"/>
      <c r="V11" s="59" t="s">
        <v>435</v>
      </c>
      <c r="W11" s="30" t="s">
        <v>539</v>
      </c>
      <c r="X11" s="35" t="s">
        <v>418</v>
      </c>
    </row>
    <row r="12" spans="1:35" ht="75" x14ac:dyDescent="0.4">
      <c r="A12" s="59">
        <v>8</v>
      </c>
      <c r="B12" s="59" t="s">
        <v>6</v>
      </c>
      <c r="C12" s="59">
        <v>8</v>
      </c>
      <c r="D12" s="29" t="s">
        <v>22</v>
      </c>
      <c r="E12" s="30" t="s">
        <v>130</v>
      </c>
      <c r="F12" s="29" t="s">
        <v>129</v>
      </c>
      <c r="G12" s="31" t="s">
        <v>131</v>
      </c>
      <c r="H12" s="59" t="s">
        <v>85</v>
      </c>
      <c r="I12" s="32" t="s">
        <v>96</v>
      </c>
      <c r="J12" s="33">
        <f>SUM(K12:M12)</f>
        <v>3894</v>
      </c>
      <c r="K12" s="33">
        <v>2820</v>
      </c>
      <c r="L12" s="33">
        <v>0</v>
      </c>
      <c r="M12" s="33">
        <v>1074</v>
      </c>
      <c r="N12" s="57" t="s">
        <v>9</v>
      </c>
      <c r="O12" s="34">
        <v>3894800</v>
      </c>
      <c r="P12" s="33">
        <v>2548000</v>
      </c>
      <c r="Q12" s="33">
        <v>0</v>
      </c>
      <c r="R12" s="33">
        <f t="shared" si="1"/>
        <v>1346800</v>
      </c>
      <c r="S12" s="59" t="s">
        <v>82</v>
      </c>
      <c r="T12" s="29" t="s">
        <v>508</v>
      </c>
      <c r="U12" s="59"/>
      <c r="V12" s="59" t="s">
        <v>435</v>
      </c>
      <c r="W12" s="30" t="s">
        <v>540</v>
      </c>
      <c r="X12" s="35" t="s">
        <v>418</v>
      </c>
    </row>
    <row r="13" spans="1:35" ht="75" x14ac:dyDescent="0.4">
      <c r="A13" s="59">
        <v>9</v>
      </c>
      <c r="B13" s="59" t="s">
        <v>6</v>
      </c>
      <c r="C13" s="59">
        <v>9</v>
      </c>
      <c r="D13" s="29" t="s">
        <v>23</v>
      </c>
      <c r="E13" s="30" t="s">
        <v>132</v>
      </c>
      <c r="F13" s="29" t="s">
        <v>304</v>
      </c>
      <c r="G13" s="31" t="s">
        <v>133</v>
      </c>
      <c r="H13" s="59" t="s">
        <v>85</v>
      </c>
      <c r="I13" s="32" t="s">
        <v>96</v>
      </c>
      <c r="J13" s="33">
        <f t="shared" si="0"/>
        <v>196223</v>
      </c>
      <c r="K13" s="33">
        <v>196223</v>
      </c>
      <c r="L13" s="33">
        <v>0</v>
      </c>
      <c r="M13" s="33">
        <v>0</v>
      </c>
      <c r="N13" s="57" t="s">
        <v>9</v>
      </c>
      <c r="O13" s="34">
        <v>196223160</v>
      </c>
      <c r="P13" s="33">
        <v>177233000</v>
      </c>
      <c r="Q13" s="33">
        <v>0</v>
      </c>
      <c r="R13" s="33">
        <f t="shared" si="1"/>
        <v>18990160</v>
      </c>
      <c r="S13" s="59" t="s">
        <v>82</v>
      </c>
      <c r="T13" s="30" t="s">
        <v>867</v>
      </c>
      <c r="U13" s="59" t="s">
        <v>435</v>
      </c>
      <c r="V13" s="59" t="s">
        <v>435</v>
      </c>
      <c r="W13" s="30" t="s">
        <v>541</v>
      </c>
      <c r="X13" s="35" t="s">
        <v>418</v>
      </c>
    </row>
    <row r="14" spans="1:35" ht="56.25" x14ac:dyDescent="0.4">
      <c r="A14" s="59">
        <v>10</v>
      </c>
      <c r="B14" s="59" t="s">
        <v>6</v>
      </c>
      <c r="C14" s="59">
        <v>10</v>
      </c>
      <c r="D14" s="29" t="s">
        <v>24</v>
      </c>
      <c r="E14" s="30" t="s">
        <v>134</v>
      </c>
      <c r="F14" s="38" t="s">
        <v>636</v>
      </c>
      <c r="G14" s="31" t="s">
        <v>133</v>
      </c>
      <c r="H14" s="59" t="s">
        <v>85</v>
      </c>
      <c r="I14" s="32" t="s">
        <v>96</v>
      </c>
      <c r="J14" s="33">
        <f t="shared" si="0"/>
        <v>364</v>
      </c>
      <c r="K14" s="33">
        <v>364</v>
      </c>
      <c r="L14" s="33">
        <v>0</v>
      </c>
      <c r="M14" s="33">
        <v>0</v>
      </c>
      <c r="N14" s="57" t="s">
        <v>9</v>
      </c>
      <c r="O14" s="34">
        <v>364000</v>
      </c>
      <c r="P14" s="33">
        <v>329000</v>
      </c>
      <c r="Q14" s="33">
        <v>0</v>
      </c>
      <c r="R14" s="33">
        <f t="shared" si="1"/>
        <v>35000</v>
      </c>
      <c r="S14" s="59" t="s">
        <v>82</v>
      </c>
      <c r="T14" s="29" t="s">
        <v>514</v>
      </c>
      <c r="U14" s="59"/>
      <c r="V14" s="59" t="s">
        <v>435</v>
      </c>
      <c r="W14" s="29" t="s">
        <v>523</v>
      </c>
      <c r="X14" s="37" t="s">
        <v>418</v>
      </c>
    </row>
    <row r="15" spans="1:35" ht="75" x14ac:dyDescent="0.4">
      <c r="A15" s="59">
        <v>11</v>
      </c>
      <c r="B15" s="59" t="s">
        <v>6</v>
      </c>
      <c r="C15" s="59">
        <v>11</v>
      </c>
      <c r="D15" s="29" t="s">
        <v>25</v>
      </c>
      <c r="E15" s="30" t="s">
        <v>135</v>
      </c>
      <c r="F15" s="29" t="s">
        <v>136</v>
      </c>
      <c r="G15" s="31" t="s">
        <v>133</v>
      </c>
      <c r="H15" s="59" t="s">
        <v>85</v>
      </c>
      <c r="I15" s="32" t="s">
        <v>96</v>
      </c>
      <c r="J15" s="33">
        <f t="shared" si="0"/>
        <v>14226</v>
      </c>
      <c r="K15" s="33">
        <v>14226</v>
      </c>
      <c r="L15" s="33">
        <v>0</v>
      </c>
      <c r="M15" s="33">
        <v>0</v>
      </c>
      <c r="N15" s="57" t="s">
        <v>9</v>
      </c>
      <c r="O15" s="34">
        <v>14226727</v>
      </c>
      <c r="P15" s="33">
        <v>12850000</v>
      </c>
      <c r="Q15" s="33">
        <v>0</v>
      </c>
      <c r="R15" s="33">
        <f t="shared" si="1"/>
        <v>1376727</v>
      </c>
      <c r="S15" s="59" t="s">
        <v>82</v>
      </c>
      <c r="T15" s="29" t="s">
        <v>510</v>
      </c>
      <c r="U15" s="59"/>
      <c r="V15" s="59" t="s">
        <v>435</v>
      </c>
      <c r="W15" s="38" t="s">
        <v>542</v>
      </c>
      <c r="X15" s="35" t="s">
        <v>418</v>
      </c>
    </row>
    <row r="16" spans="1:35" ht="75" x14ac:dyDescent="0.4">
      <c r="A16" s="59">
        <v>12</v>
      </c>
      <c r="B16" s="59" t="s">
        <v>6</v>
      </c>
      <c r="C16" s="59">
        <v>12</v>
      </c>
      <c r="D16" s="29" t="s">
        <v>26</v>
      </c>
      <c r="E16" s="30" t="s">
        <v>135</v>
      </c>
      <c r="F16" s="29" t="s">
        <v>136</v>
      </c>
      <c r="G16" s="31" t="s">
        <v>133</v>
      </c>
      <c r="H16" s="59" t="s">
        <v>85</v>
      </c>
      <c r="I16" s="32" t="s">
        <v>96</v>
      </c>
      <c r="J16" s="33">
        <f t="shared" si="0"/>
        <v>749</v>
      </c>
      <c r="K16" s="33">
        <v>749</v>
      </c>
      <c r="L16" s="33">
        <v>0</v>
      </c>
      <c r="M16" s="33">
        <v>0</v>
      </c>
      <c r="N16" s="57" t="s">
        <v>9</v>
      </c>
      <c r="O16" s="34">
        <v>749375</v>
      </c>
      <c r="P16" s="33">
        <v>677000</v>
      </c>
      <c r="Q16" s="33">
        <v>0</v>
      </c>
      <c r="R16" s="33">
        <f t="shared" si="1"/>
        <v>72375</v>
      </c>
      <c r="S16" s="59" t="s">
        <v>82</v>
      </c>
      <c r="T16" s="29" t="s">
        <v>511</v>
      </c>
      <c r="U16" s="59"/>
      <c r="V16" s="59" t="s">
        <v>435</v>
      </c>
      <c r="W16" s="30" t="s">
        <v>543</v>
      </c>
      <c r="X16" s="35" t="s">
        <v>418</v>
      </c>
    </row>
    <row r="17" spans="1:24" ht="75" x14ac:dyDescent="0.4">
      <c r="A17" s="59">
        <v>13</v>
      </c>
      <c r="B17" s="59" t="s">
        <v>6</v>
      </c>
      <c r="C17" s="59">
        <v>13</v>
      </c>
      <c r="D17" s="29" t="s">
        <v>27</v>
      </c>
      <c r="E17" s="30" t="s">
        <v>137</v>
      </c>
      <c r="F17" s="29" t="s">
        <v>138</v>
      </c>
      <c r="G17" s="31" t="s">
        <v>133</v>
      </c>
      <c r="H17" s="59" t="s">
        <v>85</v>
      </c>
      <c r="I17" s="32" t="s">
        <v>96</v>
      </c>
      <c r="J17" s="33">
        <f t="shared" si="0"/>
        <v>78</v>
      </c>
      <c r="K17" s="33">
        <v>78</v>
      </c>
      <c r="L17" s="33">
        <v>0</v>
      </c>
      <c r="M17" s="33">
        <v>0</v>
      </c>
      <c r="N17" s="57" t="s">
        <v>9</v>
      </c>
      <c r="O17" s="34">
        <v>78022</v>
      </c>
      <c r="P17" s="33">
        <v>70000</v>
      </c>
      <c r="Q17" s="33">
        <v>0</v>
      </c>
      <c r="R17" s="33">
        <f t="shared" si="1"/>
        <v>8022</v>
      </c>
      <c r="S17" s="59" t="s">
        <v>82</v>
      </c>
      <c r="T17" s="29" t="s">
        <v>512</v>
      </c>
      <c r="U17" s="59"/>
      <c r="V17" s="59" t="s">
        <v>435</v>
      </c>
      <c r="W17" s="30" t="s">
        <v>544</v>
      </c>
      <c r="X17" s="35" t="s">
        <v>418</v>
      </c>
    </row>
    <row r="18" spans="1:24" ht="75" x14ac:dyDescent="0.4">
      <c r="A18" s="59">
        <v>14</v>
      </c>
      <c r="B18" s="59" t="s">
        <v>6</v>
      </c>
      <c r="C18" s="59">
        <v>14</v>
      </c>
      <c r="D18" s="29" t="s">
        <v>28</v>
      </c>
      <c r="E18" s="30" t="s">
        <v>139</v>
      </c>
      <c r="F18" s="29" t="s">
        <v>140</v>
      </c>
      <c r="G18" s="31" t="s">
        <v>133</v>
      </c>
      <c r="H18" s="59" t="s">
        <v>85</v>
      </c>
      <c r="I18" s="32" t="s">
        <v>94</v>
      </c>
      <c r="J18" s="33">
        <f t="shared" si="0"/>
        <v>4334</v>
      </c>
      <c r="K18" s="33">
        <v>4334</v>
      </c>
      <c r="L18" s="33">
        <v>0</v>
      </c>
      <c r="M18" s="33">
        <v>0</v>
      </c>
      <c r="N18" s="57" t="s">
        <v>9</v>
      </c>
      <c r="O18" s="34">
        <v>4334000</v>
      </c>
      <c r="P18" s="33">
        <v>3915000</v>
      </c>
      <c r="Q18" s="33">
        <v>0</v>
      </c>
      <c r="R18" s="33">
        <f t="shared" si="1"/>
        <v>419000</v>
      </c>
      <c r="S18" s="59" t="s">
        <v>82</v>
      </c>
      <c r="T18" s="29" t="s">
        <v>513</v>
      </c>
      <c r="U18" s="59"/>
      <c r="V18" s="59" t="s">
        <v>435</v>
      </c>
      <c r="W18" s="30" t="s">
        <v>545</v>
      </c>
      <c r="X18" s="35" t="s">
        <v>418</v>
      </c>
    </row>
    <row r="19" spans="1:24" ht="75" x14ac:dyDescent="0.4">
      <c r="A19" s="59">
        <v>15</v>
      </c>
      <c r="B19" s="59" t="s">
        <v>6</v>
      </c>
      <c r="C19" s="59">
        <v>15</v>
      </c>
      <c r="D19" s="29" t="s">
        <v>141</v>
      </c>
      <c r="E19" s="30" t="s">
        <v>155</v>
      </c>
      <c r="F19" s="29" t="s">
        <v>156</v>
      </c>
      <c r="G19" s="31" t="s">
        <v>157</v>
      </c>
      <c r="H19" s="59" t="s">
        <v>87</v>
      </c>
      <c r="I19" s="32" t="s">
        <v>96</v>
      </c>
      <c r="J19" s="33">
        <f t="shared" si="0"/>
        <v>6722</v>
      </c>
      <c r="K19" s="33">
        <v>2762</v>
      </c>
      <c r="L19" s="33">
        <v>2760</v>
      </c>
      <c r="M19" s="33">
        <v>1200</v>
      </c>
      <c r="N19" s="57" t="s">
        <v>9</v>
      </c>
      <c r="O19" s="34">
        <v>300672</v>
      </c>
      <c r="P19" s="33">
        <v>112000</v>
      </c>
      <c r="Q19" s="33">
        <v>123000</v>
      </c>
      <c r="R19" s="33">
        <f t="shared" si="1"/>
        <v>65672</v>
      </c>
      <c r="S19" s="59" t="s">
        <v>82</v>
      </c>
      <c r="T19" s="29" t="s">
        <v>478</v>
      </c>
      <c r="U19" s="59"/>
      <c r="V19" s="61" t="s">
        <v>414</v>
      </c>
      <c r="W19" s="30" t="s">
        <v>526</v>
      </c>
      <c r="X19" s="37" t="s">
        <v>419</v>
      </c>
    </row>
    <row r="20" spans="1:24" ht="56.25" x14ac:dyDescent="0.4">
      <c r="A20" s="59">
        <v>16</v>
      </c>
      <c r="B20" s="59" t="s">
        <v>6</v>
      </c>
      <c r="C20" s="59">
        <v>16</v>
      </c>
      <c r="D20" s="29" t="s">
        <v>29</v>
      </c>
      <c r="E20" s="30" t="s">
        <v>142</v>
      </c>
      <c r="F20" s="29" t="s">
        <v>143</v>
      </c>
      <c r="G20" s="31" t="s">
        <v>144</v>
      </c>
      <c r="H20" s="59" t="s">
        <v>88</v>
      </c>
      <c r="I20" s="32" t="s">
        <v>98</v>
      </c>
      <c r="J20" s="33">
        <f t="shared" si="0"/>
        <v>1577</v>
      </c>
      <c r="K20" s="33">
        <v>1577</v>
      </c>
      <c r="L20" s="33">
        <v>0</v>
      </c>
      <c r="M20" s="33">
        <v>0</v>
      </c>
      <c r="N20" s="57" t="s">
        <v>9</v>
      </c>
      <c r="O20" s="34">
        <v>1577700</v>
      </c>
      <c r="P20" s="33">
        <v>1425000</v>
      </c>
      <c r="Q20" s="33">
        <v>0</v>
      </c>
      <c r="R20" s="33">
        <f t="shared" si="1"/>
        <v>152700</v>
      </c>
      <c r="S20" s="59" t="s">
        <v>82</v>
      </c>
      <c r="T20" s="29" t="s">
        <v>479</v>
      </c>
      <c r="U20" s="59" t="s">
        <v>435</v>
      </c>
      <c r="V20" s="59"/>
      <c r="W20" s="38" t="s">
        <v>527</v>
      </c>
      <c r="X20" s="37" t="s">
        <v>419</v>
      </c>
    </row>
    <row r="21" spans="1:24" ht="75" x14ac:dyDescent="0.4">
      <c r="A21" s="59">
        <v>17</v>
      </c>
      <c r="B21" s="59" t="s">
        <v>6</v>
      </c>
      <c r="C21" s="59">
        <v>17</v>
      </c>
      <c r="D21" s="29" t="s">
        <v>30</v>
      </c>
      <c r="E21" s="30" t="s">
        <v>158</v>
      </c>
      <c r="F21" s="29" t="s">
        <v>145</v>
      </c>
      <c r="G21" s="31" t="s">
        <v>146</v>
      </c>
      <c r="H21" s="59" t="s">
        <v>88</v>
      </c>
      <c r="I21" s="32" t="s">
        <v>88</v>
      </c>
      <c r="J21" s="33">
        <f t="shared" si="0"/>
        <v>3115</v>
      </c>
      <c r="K21" s="33">
        <v>3115</v>
      </c>
      <c r="L21" s="33">
        <v>0</v>
      </c>
      <c r="M21" s="33">
        <v>0</v>
      </c>
      <c r="N21" s="57" t="s">
        <v>9</v>
      </c>
      <c r="O21" s="34">
        <v>3115000</v>
      </c>
      <c r="P21" s="33">
        <v>2814000</v>
      </c>
      <c r="Q21" s="33">
        <v>0</v>
      </c>
      <c r="R21" s="33">
        <f t="shared" si="1"/>
        <v>301000</v>
      </c>
      <c r="S21" s="59" t="s">
        <v>82</v>
      </c>
      <c r="T21" s="29" t="s">
        <v>525</v>
      </c>
      <c r="U21" s="59" t="s">
        <v>435</v>
      </c>
      <c r="V21" s="59"/>
      <c r="W21" s="30" t="s">
        <v>528</v>
      </c>
      <c r="X21" s="37" t="s">
        <v>419</v>
      </c>
    </row>
    <row r="22" spans="1:24" ht="131.25" x14ac:dyDescent="0.4">
      <c r="A22" s="59">
        <v>18</v>
      </c>
      <c r="B22" s="59" t="s">
        <v>6</v>
      </c>
      <c r="C22" s="59">
        <v>18</v>
      </c>
      <c r="D22" s="29" t="s">
        <v>31</v>
      </c>
      <c r="E22" s="30" t="s">
        <v>159</v>
      </c>
      <c r="F22" s="29" t="s">
        <v>305</v>
      </c>
      <c r="G22" s="31" t="s">
        <v>147</v>
      </c>
      <c r="H22" s="59" t="s">
        <v>85</v>
      </c>
      <c r="I22" s="32" t="s">
        <v>96</v>
      </c>
      <c r="J22" s="33">
        <f t="shared" si="0"/>
        <v>1692</v>
      </c>
      <c r="K22" s="33">
        <v>1692</v>
      </c>
      <c r="L22" s="33">
        <v>0</v>
      </c>
      <c r="M22" s="33">
        <v>0</v>
      </c>
      <c r="N22" s="57" t="s">
        <v>9</v>
      </c>
      <c r="O22" s="34">
        <v>1568000</v>
      </c>
      <c r="P22" s="33">
        <v>1416000</v>
      </c>
      <c r="Q22" s="33">
        <v>0</v>
      </c>
      <c r="R22" s="33">
        <f t="shared" si="1"/>
        <v>152000</v>
      </c>
      <c r="S22" s="59" t="s">
        <v>82</v>
      </c>
      <c r="T22" s="29" t="s">
        <v>553</v>
      </c>
      <c r="U22" s="59"/>
      <c r="V22" s="59" t="s">
        <v>435</v>
      </c>
      <c r="W22" s="29" t="s">
        <v>554</v>
      </c>
      <c r="X22" s="35" t="s">
        <v>420</v>
      </c>
    </row>
    <row r="23" spans="1:24" ht="75" x14ac:dyDescent="0.4">
      <c r="A23" s="59">
        <v>19</v>
      </c>
      <c r="B23" s="59" t="s">
        <v>6</v>
      </c>
      <c r="C23" s="59">
        <v>19</v>
      </c>
      <c r="D23" s="29" t="s">
        <v>32</v>
      </c>
      <c r="E23" s="30" t="s">
        <v>160</v>
      </c>
      <c r="F23" s="29" t="s">
        <v>306</v>
      </c>
      <c r="G23" s="31" t="s">
        <v>148</v>
      </c>
      <c r="H23" s="59" t="s">
        <v>85</v>
      </c>
      <c r="I23" s="32" t="s">
        <v>89</v>
      </c>
      <c r="J23" s="33">
        <f t="shared" si="0"/>
        <v>1732</v>
      </c>
      <c r="K23" s="33">
        <v>1732</v>
      </c>
      <c r="L23" s="33">
        <v>0</v>
      </c>
      <c r="M23" s="33">
        <v>0</v>
      </c>
      <c r="N23" s="57" t="s">
        <v>9</v>
      </c>
      <c r="O23" s="34">
        <v>1730196</v>
      </c>
      <c r="P23" s="33">
        <v>1563000</v>
      </c>
      <c r="Q23" s="33">
        <v>0</v>
      </c>
      <c r="R23" s="33">
        <f t="shared" si="1"/>
        <v>167196</v>
      </c>
      <c r="S23" s="59" t="s">
        <v>82</v>
      </c>
      <c r="T23" s="29" t="s">
        <v>563</v>
      </c>
      <c r="U23" s="59" t="s">
        <v>435</v>
      </c>
      <c r="V23" s="59"/>
      <c r="W23" s="29" t="s">
        <v>778</v>
      </c>
      <c r="X23" s="35" t="s">
        <v>421</v>
      </c>
    </row>
    <row r="24" spans="1:24" ht="75" x14ac:dyDescent="0.4">
      <c r="A24" s="59">
        <v>20</v>
      </c>
      <c r="B24" s="59" t="s">
        <v>6</v>
      </c>
      <c r="C24" s="59">
        <v>20</v>
      </c>
      <c r="D24" s="29" t="s">
        <v>33</v>
      </c>
      <c r="E24" s="30" t="s">
        <v>161</v>
      </c>
      <c r="F24" s="29" t="s">
        <v>307</v>
      </c>
      <c r="G24" s="36" t="s">
        <v>117</v>
      </c>
      <c r="H24" s="59" t="s">
        <v>85</v>
      </c>
      <c r="I24" s="32" t="s">
        <v>92</v>
      </c>
      <c r="J24" s="33">
        <f t="shared" si="0"/>
        <v>8906</v>
      </c>
      <c r="K24" s="33">
        <v>8906</v>
      </c>
      <c r="L24" s="33">
        <v>0</v>
      </c>
      <c r="M24" s="33">
        <v>0</v>
      </c>
      <c r="N24" s="57" t="s">
        <v>9</v>
      </c>
      <c r="O24" s="34">
        <v>8905600</v>
      </c>
      <c r="P24" s="33">
        <v>8044000</v>
      </c>
      <c r="Q24" s="33">
        <v>0</v>
      </c>
      <c r="R24" s="33">
        <f t="shared" si="1"/>
        <v>861600</v>
      </c>
      <c r="S24" s="59" t="s">
        <v>82</v>
      </c>
      <c r="T24" s="29" t="s">
        <v>466</v>
      </c>
      <c r="U24" s="59" t="s">
        <v>435</v>
      </c>
      <c r="V24" s="59"/>
      <c r="W24" s="29" t="s">
        <v>467</v>
      </c>
      <c r="X24" s="35" t="s">
        <v>420</v>
      </c>
    </row>
    <row r="25" spans="1:24" ht="37.5" x14ac:dyDescent="0.4">
      <c r="A25" s="59">
        <v>21</v>
      </c>
      <c r="B25" s="59" t="s">
        <v>6</v>
      </c>
      <c r="C25" s="59">
        <v>21</v>
      </c>
      <c r="D25" s="29" t="s">
        <v>34</v>
      </c>
      <c r="E25" s="30" t="s">
        <v>149</v>
      </c>
      <c r="F25" s="29" t="s">
        <v>308</v>
      </c>
      <c r="G25" s="36" t="s">
        <v>358</v>
      </c>
      <c r="H25" s="59" t="s">
        <v>84</v>
      </c>
      <c r="I25" s="32" t="s">
        <v>87</v>
      </c>
      <c r="J25" s="33">
        <f t="shared" si="0"/>
        <v>22166</v>
      </c>
      <c r="K25" s="33">
        <v>22166</v>
      </c>
      <c r="L25" s="33">
        <v>0</v>
      </c>
      <c r="M25" s="33">
        <v>0</v>
      </c>
      <c r="N25" s="57" t="s">
        <v>9</v>
      </c>
      <c r="O25" s="34">
        <v>18623660</v>
      </c>
      <c r="P25" s="33">
        <v>16821000</v>
      </c>
      <c r="Q25" s="33">
        <v>0</v>
      </c>
      <c r="R25" s="33">
        <f t="shared" si="1"/>
        <v>1802660</v>
      </c>
      <c r="S25" s="59" t="s">
        <v>82</v>
      </c>
      <c r="T25" s="29" t="s">
        <v>586</v>
      </c>
      <c r="U25" s="59" t="s">
        <v>435</v>
      </c>
      <c r="V25" s="59"/>
      <c r="W25" s="29" t="s">
        <v>587</v>
      </c>
      <c r="X25" s="35" t="s">
        <v>422</v>
      </c>
    </row>
    <row r="26" spans="1:24" ht="37.5" x14ac:dyDescent="0.4">
      <c r="A26" s="59">
        <v>22</v>
      </c>
      <c r="B26" s="59" t="s">
        <v>6</v>
      </c>
      <c r="C26" s="59">
        <v>22</v>
      </c>
      <c r="D26" s="29" t="s">
        <v>35</v>
      </c>
      <c r="E26" s="30" t="s">
        <v>162</v>
      </c>
      <c r="F26" s="29" t="s">
        <v>150</v>
      </c>
      <c r="G26" s="36" t="s">
        <v>358</v>
      </c>
      <c r="H26" s="59" t="s">
        <v>85</v>
      </c>
      <c r="I26" s="32" t="s">
        <v>89</v>
      </c>
      <c r="J26" s="33">
        <f t="shared" si="0"/>
        <v>3542</v>
      </c>
      <c r="K26" s="33">
        <v>3542</v>
      </c>
      <c r="L26" s="33">
        <v>0</v>
      </c>
      <c r="M26" s="33">
        <v>0</v>
      </c>
      <c r="N26" s="57" t="s">
        <v>9</v>
      </c>
      <c r="O26" s="34">
        <v>3542000</v>
      </c>
      <c r="P26" s="33">
        <v>3199000</v>
      </c>
      <c r="Q26" s="33">
        <v>0</v>
      </c>
      <c r="R26" s="33">
        <f t="shared" si="1"/>
        <v>343000</v>
      </c>
      <c r="S26" s="59" t="s">
        <v>82</v>
      </c>
      <c r="T26" s="29" t="s">
        <v>588</v>
      </c>
      <c r="U26" s="59" t="s">
        <v>435</v>
      </c>
      <c r="V26" s="59"/>
      <c r="W26" s="29" t="s">
        <v>589</v>
      </c>
      <c r="X26" s="35" t="s">
        <v>422</v>
      </c>
    </row>
    <row r="27" spans="1:24" ht="75" x14ac:dyDescent="0.4">
      <c r="A27" s="59">
        <v>23</v>
      </c>
      <c r="B27" s="59" t="s">
        <v>6</v>
      </c>
      <c r="C27" s="59">
        <v>23</v>
      </c>
      <c r="D27" s="29" t="s">
        <v>36</v>
      </c>
      <c r="E27" s="30" t="s">
        <v>163</v>
      </c>
      <c r="F27" s="29" t="s">
        <v>151</v>
      </c>
      <c r="G27" s="36" t="s">
        <v>358</v>
      </c>
      <c r="H27" s="59" t="s">
        <v>89</v>
      </c>
      <c r="I27" s="32" t="s">
        <v>87</v>
      </c>
      <c r="J27" s="33">
        <f t="shared" si="0"/>
        <v>449</v>
      </c>
      <c r="K27" s="33">
        <v>449</v>
      </c>
      <c r="L27" s="33">
        <v>0</v>
      </c>
      <c r="M27" s="33">
        <v>0</v>
      </c>
      <c r="N27" s="57" t="s">
        <v>9</v>
      </c>
      <c r="O27" s="34">
        <v>448800</v>
      </c>
      <c r="P27" s="33">
        <v>405000</v>
      </c>
      <c r="Q27" s="33">
        <v>0</v>
      </c>
      <c r="R27" s="33">
        <f t="shared" si="1"/>
        <v>43800</v>
      </c>
      <c r="S27" s="59" t="s">
        <v>82</v>
      </c>
      <c r="T27" s="29" t="s">
        <v>590</v>
      </c>
      <c r="U27" s="59" t="s">
        <v>435</v>
      </c>
      <c r="V27" s="59"/>
      <c r="W27" s="29" t="s">
        <v>591</v>
      </c>
      <c r="X27" s="35" t="s">
        <v>422</v>
      </c>
    </row>
    <row r="28" spans="1:24" ht="37.5" x14ac:dyDescent="0.4">
      <c r="A28" s="59">
        <v>24</v>
      </c>
      <c r="B28" s="59" t="s">
        <v>6</v>
      </c>
      <c r="C28" s="59">
        <v>24</v>
      </c>
      <c r="D28" s="29" t="s">
        <v>37</v>
      </c>
      <c r="E28" s="30" t="s">
        <v>164</v>
      </c>
      <c r="F28" s="29" t="s">
        <v>152</v>
      </c>
      <c r="G28" s="36" t="s">
        <v>358</v>
      </c>
      <c r="H28" s="59" t="s">
        <v>84</v>
      </c>
      <c r="I28" s="32" t="s">
        <v>98</v>
      </c>
      <c r="J28" s="33">
        <f t="shared" si="0"/>
        <v>968</v>
      </c>
      <c r="K28" s="33">
        <v>968</v>
      </c>
      <c r="L28" s="33">
        <v>0</v>
      </c>
      <c r="M28" s="33">
        <v>0</v>
      </c>
      <c r="N28" s="57" t="s">
        <v>9</v>
      </c>
      <c r="O28" s="34">
        <v>968000</v>
      </c>
      <c r="P28" s="33">
        <v>874000</v>
      </c>
      <c r="Q28" s="33">
        <v>0</v>
      </c>
      <c r="R28" s="33">
        <f t="shared" si="1"/>
        <v>94000</v>
      </c>
      <c r="S28" s="59" t="s">
        <v>82</v>
      </c>
      <c r="T28" s="29" t="s">
        <v>592</v>
      </c>
      <c r="U28" s="59" t="s">
        <v>435</v>
      </c>
      <c r="V28" s="59"/>
      <c r="W28" s="29" t="s">
        <v>593</v>
      </c>
      <c r="X28" s="35" t="s">
        <v>422</v>
      </c>
    </row>
    <row r="29" spans="1:24" ht="75" x14ac:dyDescent="0.4">
      <c r="A29" s="59">
        <v>25</v>
      </c>
      <c r="B29" s="59" t="s">
        <v>6</v>
      </c>
      <c r="C29" s="59">
        <v>25</v>
      </c>
      <c r="D29" s="29" t="s">
        <v>38</v>
      </c>
      <c r="E29" s="30" t="s">
        <v>165</v>
      </c>
      <c r="F29" s="29" t="s">
        <v>309</v>
      </c>
      <c r="G29" s="36" t="s">
        <v>359</v>
      </c>
      <c r="H29" s="59" t="s">
        <v>89</v>
      </c>
      <c r="I29" s="32" t="s">
        <v>96</v>
      </c>
      <c r="J29" s="33">
        <f t="shared" si="0"/>
        <v>3556</v>
      </c>
      <c r="K29" s="33">
        <v>245</v>
      </c>
      <c r="L29" s="33">
        <v>245</v>
      </c>
      <c r="M29" s="33">
        <v>3066</v>
      </c>
      <c r="N29" s="57" t="s">
        <v>9</v>
      </c>
      <c r="O29" s="34">
        <v>3540416</v>
      </c>
      <c r="P29" s="33">
        <v>221000</v>
      </c>
      <c r="Q29" s="33">
        <v>245000</v>
      </c>
      <c r="R29" s="33">
        <f t="shared" si="1"/>
        <v>3074416</v>
      </c>
      <c r="S29" s="59" t="s">
        <v>82</v>
      </c>
      <c r="T29" s="29" t="s">
        <v>594</v>
      </c>
      <c r="U29" s="59" t="s">
        <v>435</v>
      </c>
      <c r="V29" s="59"/>
      <c r="W29" s="29" t="s">
        <v>595</v>
      </c>
      <c r="X29" s="35" t="s">
        <v>422</v>
      </c>
    </row>
    <row r="30" spans="1:24" ht="93.75" x14ac:dyDescent="0.4">
      <c r="A30" s="59">
        <v>26</v>
      </c>
      <c r="B30" s="59" t="s">
        <v>6</v>
      </c>
      <c r="C30" s="59">
        <v>26</v>
      </c>
      <c r="D30" s="29" t="s">
        <v>39</v>
      </c>
      <c r="E30" s="30" t="s">
        <v>166</v>
      </c>
      <c r="F30" s="29" t="s">
        <v>311</v>
      </c>
      <c r="G30" s="31" t="s">
        <v>167</v>
      </c>
      <c r="H30" s="59" t="s">
        <v>85</v>
      </c>
      <c r="I30" s="32" t="s">
        <v>96</v>
      </c>
      <c r="J30" s="33">
        <f t="shared" si="0"/>
        <v>23874</v>
      </c>
      <c r="K30" s="33">
        <v>23874</v>
      </c>
      <c r="L30" s="33">
        <v>0</v>
      </c>
      <c r="M30" s="33">
        <v>0</v>
      </c>
      <c r="N30" s="57" t="s">
        <v>9</v>
      </c>
      <c r="O30" s="34">
        <v>23858772</v>
      </c>
      <c r="P30" s="33">
        <v>21550000</v>
      </c>
      <c r="Q30" s="33">
        <v>0</v>
      </c>
      <c r="R30" s="33">
        <f t="shared" si="1"/>
        <v>2308772</v>
      </c>
      <c r="S30" s="59" t="s">
        <v>82</v>
      </c>
      <c r="T30" s="29" t="s">
        <v>596</v>
      </c>
      <c r="U30" s="59" t="s">
        <v>435</v>
      </c>
      <c r="V30" s="59"/>
      <c r="W30" s="29" t="s">
        <v>597</v>
      </c>
      <c r="X30" s="35" t="s">
        <v>422</v>
      </c>
    </row>
    <row r="31" spans="1:24" ht="56.25" x14ac:dyDescent="0.4">
      <c r="A31" s="59">
        <v>27</v>
      </c>
      <c r="B31" s="59" t="s">
        <v>6</v>
      </c>
      <c r="C31" s="59">
        <v>27</v>
      </c>
      <c r="D31" s="29" t="s">
        <v>38</v>
      </c>
      <c r="E31" s="30" t="s">
        <v>339</v>
      </c>
      <c r="F31" s="29" t="s">
        <v>310</v>
      </c>
      <c r="G31" s="36" t="s">
        <v>117</v>
      </c>
      <c r="H31" s="59" t="s">
        <v>90</v>
      </c>
      <c r="I31" s="32" t="s">
        <v>96</v>
      </c>
      <c r="J31" s="33">
        <f t="shared" si="0"/>
        <v>8316</v>
      </c>
      <c r="K31" s="33">
        <v>4158</v>
      </c>
      <c r="L31" s="33">
        <v>4158</v>
      </c>
      <c r="M31" s="33">
        <v>0</v>
      </c>
      <c r="N31" s="57" t="s">
        <v>9</v>
      </c>
      <c r="O31" s="34">
        <v>8316000</v>
      </c>
      <c r="P31" s="33">
        <v>3756000</v>
      </c>
      <c r="Q31" s="33">
        <v>4158000</v>
      </c>
      <c r="R31" s="33">
        <f t="shared" si="1"/>
        <v>402000</v>
      </c>
      <c r="S31" s="59" t="s">
        <v>82</v>
      </c>
      <c r="T31" s="29" t="s">
        <v>598</v>
      </c>
      <c r="U31" s="59" t="s">
        <v>435</v>
      </c>
      <c r="V31" s="59"/>
      <c r="W31" s="29" t="s">
        <v>599</v>
      </c>
      <c r="X31" s="35" t="s">
        <v>422</v>
      </c>
    </row>
    <row r="32" spans="1:24" ht="56.25" x14ac:dyDescent="0.4">
      <c r="A32" s="59">
        <v>28</v>
      </c>
      <c r="B32" s="59" t="s">
        <v>6</v>
      </c>
      <c r="C32" s="59">
        <v>28</v>
      </c>
      <c r="D32" s="29" t="s">
        <v>40</v>
      </c>
      <c r="E32" s="30" t="s">
        <v>153</v>
      </c>
      <c r="F32" s="39" t="s">
        <v>364</v>
      </c>
      <c r="G32" s="36" t="s">
        <v>154</v>
      </c>
      <c r="H32" s="59" t="s">
        <v>89</v>
      </c>
      <c r="I32" s="32" t="s">
        <v>96</v>
      </c>
      <c r="J32" s="33">
        <f t="shared" si="0"/>
        <v>6234</v>
      </c>
      <c r="K32" s="33">
        <v>6234</v>
      </c>
      <c r="L32" s="33">
        <v>0</v>
      </c>
      <c r="M32" s="33">
        <v>0</v>
      </c>
      <c r="N32" s="57" t="s">
        <v>9</v>
      </c>
      <c r="O32" s="34">
        <v>5430973</v>
      </c>
      <c r="P32" s="33">
        <v>4905000</v>
      </c>
      <c r="Q32" s="33">
        <v>0</v>
      </c>
      <c r="R32" s="33">
        <f t="shared" si="1"/>
        <v>525973</v>
      </c>
      <c r="S32" s="59" t="s">
        <v>82</v>
      </c>
      <c r="T32" s="29" t="s">
        <v>600</v>
      </c>
      <c r="U32" s="59" t="s">
        <v>435</v>
      </c>
      <c r="V32" s="59"/>
      <c r="W32" s="29" t="s">
        <v>601</v>
      </c>
      <c r="X32" s="35" t="s">
        <v>422</v>
      </c>
    </row>
    <row r="33" spans="1:24" ht="56.25" x14ac:dyDescent="0.4">
      <c r="A33" s="59">
        <v>29</v>
      </c>
      <c r="B33" s="59" t="s">
        <v>6</v>
      </c>
      <c r="C33" s="59">
        <v>29</v>
      </c>
      <c r="D33" s="29" t="s">
        <v>41</v>
      </c>
      <c r="E33" s="30" t="s">
        <v>340</v>
      </c>
      <c r="F33" s="39" t="s">
        <v>365</v>
      </c>
      <c r="G33" s="31" t="s">
        <v>168</v>
      </c>
      <c r="H33" s="59" t="s">
        <v>91</v>
      </c>
      <c r="I33" s="32" t="s">
        <v>94</v>
      </c>
      <c r="J33" s="33">
        <f t="shared" si="0"/>
        <v>2168</v>
      </c>
      <c r="K33" s="33">
        <v>2168</v>
      </c>
      <c r="L33" s="33">
        <v>0</v>
      </c>
      <c r="M33" s="33">
        <v>0</v>
      </c>
      <c r="N33" s="57" t="s">
        <v>9</v>
      </c>
      <c r="O33" s="34">
        <v>2167509</v>
      </c>
      <c r="P33" s="33">
        <v>1958000</v>
      </c>
      <c r="Q33" s="33">
        <v>0</v>
      </c>
      <c r="R33" s="33">
        <f t="shared" si="1"/>
        <v>209509</v>
      </c>
      <c r="S33" s="59" t="s">
        <v>82</v>
      </c>
      <c r="T33" s="29" t="s">
        <v>602</v>
      </c>
      <c r="U33" s="59"/>
      <c r="V33" s="59" t="s">
        <v>435</v>
      </c>
      <c r="W33" s="29" t="s">
        <v>603</v>
      </c>
      <c r="X33" s="35" t="s">
        <v>422</v>
      </c>
    </row>
    <row r="34" spans="1:24" ht="75" x14ac:dyDescent="0.4">
      <c r="A34" s="59">
        <v>30</v>
      </c>
      <c r="B34" s="59" t="s">
        <v>6</v>
      </c>
      <c r="C34" s="59">
        <v>30</v>
      </c>
      <c r="D34" s="29" t="s">
        <v>42</v>
      </c>
      <c r="E34" s="30" t="s">
        <v>360</v>
      </c>
      <c r="F34" s="29" t="s">
        <v>309</v>
      </c>
      <c r="G34" s="36" t="s">
        <v>359</v>
      </c>
      <c r="H34" s="59" t="s">
        <v>89</v>
      </c>
      <c r="I34" s="32" t="s">
        <v>96</v>
      </c>
      <c r="J34" s="33">
        <f t="shared" si="0"/>
        <v>3066</v>
      </c>
      <c r="K34" s="33">
        <v>3066</v>
      </c>
      <c r="L34" s="33">
        <v>0</v>
      </c>
      <c r="M34" s="33">
        <v>0</v>
      </c>
      <c r="N34" s="57" t="s">
        <v>9</v>
      </c>
      <c r="O34" s="34">
        <v>3050416</v>
      </c>
      <c r="P34" s="33">
        <v>2755000</v>
      </c>
      <c r="Q34" s="33">
        <v>0</v>
      </c>
      <c r="R34" s="33">
        <f t="shared" si="1"/>
        <v>295416</v>
      </c>
      <c r="S34" s="59" t="s">
        <v>82</v>
      </c>
      <c r="T34" s="29" t="s">
        <v>594</v>
      </c>
      <c r="U34" s="59" t="s">
        <v>435</v>
      </c>
      <c r="V34" s="59"/>
      <c r="W34" s="29" t="s">
        <v>595</v>
      </c>
      <c r="X34" s="35" t="s">
        <v>422</v>
      </c>
    </row>
    <row r="35" spans="1:24" ht="56.25" x14ac:dyDescent="0.4">
      <c r="A35" s="59">
        <v>31</v>
      </c>
      <c r="B35" s="59" t="s">
        <v>6</v>
      </c>
      <c r="C35" s="59">
        <v>31</v>
      </c>
      <c r="D35" s="29" t="s">
        <v>43</v>
      </c>
      <c r="E35" s="30" t="s">
        <v>341</v>
      </c>
      <c r="F35" s="39" t="s">
        <v>366</v>
      </c>
      <c r="G35" s="36" t="s">
        <v>367</v>
      </c>
      <c r="H35" s="59" t="s">
        <v>85</v>
      </c>
      <c r="I35" s="32" t="s">
        <v>89</v>
      </c>
      <c r="J35" s="33">
        <f t="shared" si="0"/>
        <v>502</v>
      </c>
      <c r="K35" s="33">
        <v>502</v>
      </c>
      <c r="L35" s="33">
        <v>0</v>
      </c>
      <c r="M35" s="33">
        <v>0</v>
      </c>
      <c r="N35" s="57" t="s">
        <v>9</v>
      </c>
      <c r="O35" s="34">
        <v>501600</v>
      </c>
      <c r="P35" s="33">
        <v>453000</v>
      </c>
      <c r="Q35" s="33">
        <v>0</v>
      </c>
      <c r="R35" s="33">
        <f t="shared" si="1"/>
        <v>48600</v>
      </c>
      <c r="S35" s="59" t="s">
        <v>82</v>
      </c>
      <c r="T35" s="29" t="s">
        <v>569</v>
      </c>
      <c r="U35" s="59" t="s">
        <v>435</v>
      </c>
      <c r="V35" s="59"/>
      <c r="W35" s="29" t="s">
        <v>570</v>
      </c>
      <c r="X35" s="35" t="s">
        <v>423</v>
      </c>
    </row>
    <row r="36" spans="1:24" ht="56.25" x14ac:dyDescent="0.4">
      <c r="A36" s="59">
        <v>32</v>
      </c>
      <c r="B36" s="59" t="s">
        <v>6</v>
      </c>
      <c r="C36" s="59">
        <v>32</v>
      </c>
      <c r="D36" s="29" t="s">
        <v>44</v>
      </c>
      <c r="E36" s="30" t="s">
        <v>169</v>
      </c>
      <c r="F36" s="29" t="s">
        <v>170</v>
      </c>
      <c r="G36" s="31" t="s">
        <v>171</v>
      </c>
      <c r="H36" s="59" t="s">
        <v>85</v>
      </c>
      <c r="I36" s="32" t="s">
        <v>89</v>
      </c>
      <c r="J36" s="33">
        <f t="shared" si="0"/>
        <v>2835</v>
      </c>
      <c r="K36" s="33">
        <v>2835</v>
      </c>
      <c r="L36" s="33">
        <v>0</v>
      </c>
      <c r="M36" s="33">
        <v>0</v>
      </c>
      <c r="N36" s="57" t="s">
        <v>9</v>
      </c>
      <c r="O36" s="34">
        <v>2834700</v>
      </c>
      <c r="P36" s="33">
        <v>2560000</v>
      </c>
      <c r="Q36" s="33">
        <v>0</v>
      </c>
      <c r="R36" s="33">
        <f t="shared" si="1"/>
        <v>274700</v>
      </c>
      <c r="S36" s="59" t="s">
        <v>82</v>
      </c>
      <c r="T36" s="29" t="s">
        <v>475</v>
      </c>
      <c r="U36" s="59" t="s">
        <v>435</v>
      </c>
      <c r="V36" s="59"/>
      <c r="W36" s="29" t="s">
        <v>476</v>
      </c>
      <c r="X36" s="35" t="s">
        <v>424</v>
      </c>
    </row>
    <row r="37" spans="1:24" ht="56.25" x14ac:dyDescent="0.4">
      <c r="A37" s="59">
        <v>33</v>
      </c>
      <c r="B37" s="59" t="s">
        <v>6</v>
      </c>
      <c r="C37" s="59">
        <v>33</v>
      </c>
      <c r="D37" s="29" t="s">
        <v>45</v>
      </c>
      <c r="E37" s="30" t="s">
        <v>172</v>
      </c>
      <c r="F37" s="39" t="s">
        <v>366</v>
      </c>
      <c r="G37" s="36" t="s">
        <v>329</v>
      </c>
      <c r="H37" s="59" t="s">
        <v>85</v>
      </c>
      <c r="I37" s="32" t="s">
        <v>89</v>
      </c>
      <c r="J37" s="33">
        <f t="shared" si="0"/>
        <v>871</v>
      </c>
      <c r="K37" s="33">
        <v>871</v>
      </c>
      <c r="L37" s="33">
        <v>0</v>
      </c>
      <c r="M37" s="33">
        <v>0</v>
      </c>
      <c r="N37" s="57" t="s">
        <v>9</v>
      </c>
      <c r="O37" s="34">
        <v>870100</v>
      </c>
      <c r="P37" s="33">
        <v>786000</v>
      </c>
      <c r="Q37" s="33">
        <v>0</v>
      </c>
      <c r="R37" s="33">
        <f t="shared" si="1"/>
        <v>84100</v>
      </c>
      <c r="S37" s="59" t="s">
        <v>82</v>
      </c>
      <c r="T37" s="29" t="s">
        <v>565</v>
      </c>
      <c r="U37" s="59" t="s">
        <v>435</v>
      </c>
      <c r="V37" s="59"/>
      <c r="W37" s="29" t="s">
        <v>566</v>
      </c>
      <c r="X37" s="35" t="s">
        <v>329</v>
      </c>
    </row>
    <row r="38" spans="1:24" ht="75" x14ac:dyDescent="0.4">
      <c r="A38" s="59">
        <v>34</v>
      </c>
      <c r="B38" s="59" t="s">
        <v>6</v>
      </c>
      <c r="C38" s="59">
        <v>34</v>
      </c>
      <c r="D38" s="29" t="s">
        <v>17</v>
      </c>
      <c r="E38" s="30" t="s">
        <v>342</v>
      </c>
      <c r="F38" s="29" t="s">
        <v>175</v>
      </c>
      <c r="G38" s="36" t="s">
        <v>117</v>
      </c>
      <c r="H38" s="59" t="s">
        <v>85</v>
      </c>
      <c r="I38" s="32" t="s">
        <v>94</v>
      </c>
      <c r="J38" s="33">
        <f t="shared" si="0"/>
        <v>28559</v>
      </c>
      <c r="K38" s="33">
        <v>28559</v>
      </c>
      <c r="L38" s="33">
        <v>0</v>
      </c>
      <c r="M38" s="33">
        <v>0</v>
      </c>
      <c r="N38" s="57" t="s">
        <v>9</v>
      </c>
      <c r="O38" s="34">
        <v>28558736</v>
      </c>
      <c r="P38" s="33">
        <v>25795000</v>
      </c>
      <c r="Q38" s="33">
        <v>0</v>
      </c>
      <c r="R38" s="33">
        <f t="shared" si="1"/>
        <v>2763736</v>
      </c>
      <c r="S38" s="59" t="s">
        <v>82</v>
      </c>
      <c r="T38" s="29" t="s">
        <v>445</v>
      </c>
      <c r="U38" s="59" t="s">
        <v>435</v>
      </c>
      <c r="V38" s="59"/>
      <c r="W38" s="29" t="s">
        <v>442</v>
      </c>
      <c r="X38" s="35" t="s">
        <v>417</v>
      </c>
    </row>
    <row r="39" spans="1:24" ht="56.25" x14ac:dyDescent="0.4">
      <c r="A39" s="59">
        <v>35</v>
      </c>
      <c r="B39" s="59" t="s">
        <v>6</v>
      </c>
      <c r="C39" s="59">
        <v>35</v>
      </c>
      <c r="D39" s="29" t="s">
        <v>29</v>
      </c>
      <c r="E39" s="30" t="s">
        <v>142</v>
      </c>
      <c r="F39" s="29" t="s">
        <v>143</v>
      </c>
      <c r="G39" s="31" t="s">
        <v>144</v>
      </c>
      <c r="H39" s="59" t="s">
        <v>88</v>
      </c>
      <c r="I39" s="32" t="s">
        <v>98</v>
      </c>
      <c r="J39" s="33">
        <f t="shared" si="0"/>
        <v>892</v>
      </c>
      <c r="K39" s="33">
        <v>892</v>
      </c>
      <c r="L39" s="33">
        <v>0</v>
      </c>
      <c r="M39" s="33">
        <v>0</v>
      </c>
      <c r="N39" s="57" t="s">
        <v>9</v>
      </c>
      <c r="O39" s="34">
        <v>892168</v>
      </c>
      <c r="P39" s="33">
        <v>806000</v>
      </c>
      <c r="Q39" s="33">
        <v>0</v>
      </c>
      <c r="R39" s="33">
        <f t="shared" si="1"/>
        <v>86168</v>
      </c>
      <c r="S39" s="59" t="s">
        <v>82</v>
      </c>
      <c r="T39" s="29" t="s">
        <v>480</v>
      </c>
      <c r="U39" s="59" t="s">
        <v>435</v>
      </c>
      <c r="V39" s="59"/>
      <c r="W39" s="30" t="s">
        <v>529</v>
      </c>
      <c r="X39" s="37" t="s">
        <v>419</v>
      </c>
    </row>
    <row r="40" spans="1:24" ht="75" x14ac:dyDescent="0.4">
      <c r="A40" s="59">
        <v>36</v>
      </c>
      <c r="B40" s="59" t="s">
        <v>6</v>
      </c>
      <c r="C40" s="59">
        <v>36</v>
      </c>
      <c r="D40" s="29" t="s">
        <v>30</v>
      </c>
      <c r="E40" s="30" t="s">
        <v>158</v>
      </c>
      <c r="F40" s="29" t="s">
        <v>145</v>
      </c>
      <c r="G40" s="31" t="s">
        <v>146</v>
      </c>
      <c r="H40" s="59" t="s">
        <v>88</v>
      </c>
      <c r="I40" s="32" t="s">
        <v>84</v>
      </c>
      <c r="J40" s="33">
        <f t="shared" si="0"/>
        <v>2000</v>
      </c>
      <c r="K40" s="33">
        <v>2000</v>
      </c>
      <c r="L40" s="33">
        <v>0</v>
      </c>
      <c r="M40" s="33">
        <v>0</v>
      </c>
      <c r="N40" s="57" t="s">
        <v>9</v>
      </c>
      <c r="O40" s="34">
        <v>2000000</v>
      </c>
      <c r="P40" s="33">
        <v>1806000</v>
      </c>
      <c r="Q40" s="33">
        <v>0</v>
      </c>
      <c r="R40" s="33">
        <f t="shared" si="1"/>
        <v>194000</v>
      </c>
      <c r="S40" s="59" t="s">
        <v>82</v>
      </c>
      <c r="T40" s="29" t="s">
        <v>525</v>
      </c>
      <c r="U40" s="59" t="s">
        <v>435</v>
      </c>
      <c r="V40" s="59"/>
      <c r="W40" s="30" t="s">
        <v>528</v>
      </c>
      <c r="X40" s="37" t="s">
        <v>419</v>
      </c>
    </row>
    <row r="41" spans="1:24" ht="75" x14ac:dyDescent="0.4">
      <c r="A41" s="59">
        <v>37</v>
      </c>
      <c r="B41" s="59" t="s">
        <v>6</v>
      </c>
      <c r="C41" s="59">
        <v>37</v>
      </c>
      <c r="D41" s="29" t="s">
        <v>46</v>
      </c>
      <c r="E41" s="30" t="s">
        <v>173</v>
      </c>
      <c r="F41" s="29" t="s">
        <v>312</v>
      </c>
      <c r="G41" s="31" t="s">
        <v>174</v>
      </c>
      <c r="H41" s="59" t="s">
        <v>89</v>
      </c>
      <c r="I41" s="32" t="s">
        <v>92</v>
      </c>
      <c r="J41" s="33">
        <f t="shared" si="0"/>
        <v>4420</v>
      </c>
      <c r="K41" s="33">
        <v>4420</v>
      </c>
      <c r="L41" s="33">
        <v>0</v>
      </c>
      <c r="M41" s="33">
        <v>0</v>
      </c>
      <c r="N41" s="57" t="s">
        <v>9</v>
      </c>
      <c r="O41" s="34">
        <v>4420000</v>
      </c>
      <c r="P41" s="33">
        <v>3992000</v>
      </c>
      <c r="Q41" s="33">
        <v>0</v>
      </c>
      <c r="R41" s="33">
        <f t="shared" si="1"/>
        <v>428000</v>
      </c>
      <c r="S41" s="59" t="s">
        <v>82</v>
      </c>
      <c r="T41" s="29" t="s">
        <v>495</v>
      </c>
      <c r="U41" s="59"/>
      <c r="V41" s="59" t="s">
        <v>435</v>
      </c>
      <c r="W41" s="29" t="s">
        <v>496</v>
      </c>
      <c r="X41" s="35" t="s">
        <v>415</v>
      </c>
    </row>
    <row r="42" spans="1:24" ht="75" x14ac:dyDescent="0.4">
      <c r="A42" s="59">
        <v>38</v>
      </c>
      <c r="B42" s="59" t="s">
        <v>6</v>
      </c>
      <c r="C42" s="59">
        <v>38</v>
      </c>
      <c r="D42" s="29" t="s">
        <v>78</v>
      </c>
      <c r="E42" s="30" t="s">
        <v>342</v>
      </c>
      <c r="F42" s="29" t="s">
        <v>175</v>
      </c>
      <c r="G42" s="36" t="s">
        <v>117</v>
      </c>
      <c r="H42" s="59" t="s">
        <v>89</v>
      </c>
      <c r="I42" s="32" t="s">
        <v>94</v>
      </c>
      <c r="J42" s="33">
        <f t="shared" si="0"/>
        <v>2767</v>
      </c>
      <c r="K42" s="33">
        <v>2767</v>
      </c>
      <c r="L42" s="33">
        <v>0</v>
      </c>
      <c r="M42" s="33">
        <v>0</v>
      </c>
      <c r="N42" s="57" t="s">
        <v>9</v>
      </c>
      <c r="O42" s="34">
        <v>2766500</v>
      </c>
      <c r="P42" s="33">
        <v>2499000</v>
      </c>
      <c r="Q42" s="33">
        <v>0</v>
      </c>
      <c r="R42" s="33">
        <f t="shared" si="1"/>
        <v>267500</v>
      </c>
      <c r="S42" s="59" t="s">
        <v>82</v>
      </c>
      <c r="T42" s="29" t="s">
        <v>446</v>
      </c>
      <c r="U42" s="59" t="s">
        <v>435</v>
      </c>
      <c r="V42" s="59"/>
      <c r="W42" s="29" t="s">
        <v>442</v>
      </c>
      <c r="X42" s="35" t="s">
        <v>417</v>
      </c>
    </row>
    <row r="43" spans="1:24" ht="131.25" x14ac:dyDescent="0.4">
      <c r="A43" s="59">
        <v>39</v>
      </c>
      <c r="B43" s="59" t="s">
        <v>6</v>
      </c>
      <c r="C43" s="59">
        <v>39</v>
      </c>
      <c r="D43" s="29" t="s">
        <v>47</v>
      </c>
      <c r="E43" s="30" t="s">
        <v>176</v>
      </c>
      <c r="F43" s="29" t="s">
        <v>313</v>
      </c>
      <c r="G43" s="36" t="s">
        <v>232</v>
      </c>
      <c r="H43" s="59" t="s">
        <v>92</v>
      </c>
      <c r="I43" s="32" t="s">
        <v>96</v>
      </c>
      <c r="J43" s="33">
        <f t="shared" si="0"/>
        <v>210</v>
      </c>
      <c r="K43" s="33">
        <v>210</v>
      </c>
      <c r="L43" s="33">
        <v>0</v>
      </c>
      <c r="M43" s="33">
        <v>0</v>
      </c>
      <c r="N43" s="57" t="s">
        <v>9</v>
      </c>
      <c r="O43" s="34">
        <v>210000</v>
      </c>
      <c r="P43" s="33">
        <v>190000</v>
      </c>
      <c r="Q43" s="33">
        <v>0</v>
      </c>
      <c r="R43" s="33">
        <f t="shared" si="1"/>
        <v>20000</v>
      </c>
      <c r="S43" s="59" t="s">
        <v>82</v>
      </c>
      <c r="T43" s="29" t="s">
        <v>481</v>
      </c>
      <c r="U43" s="59"/>
      <c r="V43" s="32" t="s">
        <v>435</v>
      </c>
      <c r="W43" s="30" t="s">
        <v>530</v>
      </c>
      <c r="X43" s="37" t="s">
        <v>419</v>
      </c>
    </row>
    <row r="44" spans="1:24" ht="93.75" x14ac:dyDescent="0.4">
      <c r="A44" s="59">
        <v>40</v>
      </c>
      <c r="B44" s="59" t="s">
        <v>6</v>
      </c>
      <c r="C44" s="59">
        <v>40</v>
      </c>
      <c r="D44" s="29" t="s">
        <v>48</v>
      </c>
      <c r="E44" s="30" t="s">
        <v>314</v>
      </c>
      <c r="F44" s="29" t="s">
        <v>315</v>
      </c>
      <c r="G44" s="31" t="s">
        <v>177</v>
      </c>
      <c r="H44" s="59" t="s">
        <v>89</v>
      </c>
      <c r="I44" s="32" t="s">
        <v>96</v>
      </c>
      <c r="J44" s="33">
        <f t="shared" si="0"/>
        <v>622</v>
      </c>
      <c r="K44" s="33">
        <v>622</v>
      </c>
      <c r="L44" s="33">
        <v>0</v>
      </c>
      <c r="M44" s="33">
        <v>0</v>
      </c>
      <c r="N44" s="57" t="s">
        <v>9</v>
      </c>
      <c r="O44" s="34">
        <v>294076</v>
      </c>
      <c r="P44" s="33">
        <v>266000</v>
      </c>
      <c r="Q44" s="33">
        <v>0</v>
      </c>
      <c r="R44" s="33">
        <f t="shared" si="1"/>
        <v>28076</v>
      </c>
      <c r="S44" s="59" t="s">
        <v>82</v>
      </c>
      <c r="T44" s="29" t="s">
        <v>482</v>
      </c>
      <c r="U44" s="59"/>
      <c r="V44" s="32" t="s">
        <v>435</v>
      </c>
      <c r="W44" s="30" t="s">
        <v>492</v>
      </c>
      <c r="X44" s="37" t="s">
        <v>419</v>
      </c>
    </row>
    <row r="45" spans="1:24" ht="56.25" x14ac:dyDescent="0.4">
      <c r="A45" s="59">
        <v>41</v>
      </c>
      <c r="B45" s="59" t="s">
        <v>6</v>
      </c>
      <c r="C45" s="59">
        <v>41</v>
      </c>
      <c r="D45" s="29" t="s">
        <v>49</v>
      </c>
      <c r="E45" s="30" t="s">
        <v>343</v>
      </c>
      <c r="F45" s="29" t="s">
        <v>316</v>
      </c>
      <c r="G45" s="36" t="s">
        <v>117</v>
      </c>
      <c r="H45" s="59" t="s">
        <v>88</v>
      </c>
      <c r="I45" s="32" t="s">
        <v>96</v>
      </c>
      <c r="J45" s="33">
        <f t="shared" si="0"/>
        <v>5347</v>
      </c>
      <c r="K45" s="33">
        <v>5347</v>
      </c>
      <c r="L45" s="33">
        <v>0</v>
      </c>
      <c r="M45" s="33">
        <v>0</v>
      </c>
      <c r="N45" s="57" t="s">
        <v>9</v>
      </c>
      <c r="O45" s="34">
        <v>5346211</v>
      </c>
      <c r="P45" s="33">
        <v>4829000</v>
      </c>
      <c r="Q45" s="33">
        <v>0</v>
      </c>
      <c r="R45" s="33">
        <f t="shared" si="1"/>
        <v>517211</v>
      </c>
      <c r="S45" s="59" t="s">
        <v>82</v>
      </c>
      <c r="T45" s="29" t="s">
        <v>483</v>
      </c>
      <c r="U45" s="59" t="s">
        <v>435</v>
      </c>
      <c r="V45" s="59"/>
      <c r="W45" s="38" t="s">
        <v>531</v>
      </c>
      <c r="X45" s="37" t="s">
        <v>419</v>
      </c>
    </row>
    <row r="46" spans="1:24" ht="112.5" x14ac:dyDescent="0.4">
      <c r="A46" s="59">
        <v>42</v>
      </c>
      <c r="B46" s="59" t="s">
        <v>6</v>
      </c>
      <c r="C46" s="59">
        <v>42</v>
      </c>
      <c r="D46" s="29" t="s">
        <v>50</v>
      </c>
      <c r="E46" s="30" t="s">
        <v>318</v>
      </c>
      <c r="F46" s="29" t="s">
        <v>317</v>
      </c>
      <c r="G46" s="31" t="s">
        <v>319</v>
      </c>
      <c r="H46" s="59" t="s">
        <v>91</v>
      </c>
      <c r="I46" s="32" t="s">
        <v>96</v>
      </c>
      <c r="J46" s="33">
        <f t="shared" si="0"/>
        <v>1763</v>
      </c>
      <c r="K46" s="33">
        <v>1763</v>
      </c>
      <c r="L46" s="33">
        <v>0</v>
      </c>
      <c r="M46" s="33">
        <v>0</v>
      </c>
      <c r="N46" s="57" t="s">
        <v>9</v>
      </c>
      <c r="O46" s="34">
        <v>1763377</v>
      </c>
      <c r="P46" s="33">
        <v>1593000</v>
      </c>
      <c r="Q46" s="33">
        <v>0</v>
      </c>
      <c r="R46" s="33">
        <f t="shared" si="1"/>
        <v>170377</v>
      </c>
      <c r="S46" s="59" t="s">
        <v>82</v>
      </c>
      <c r="T46" s="29" t="s">
        <v>484</v>
      </c>
      <c r="U46" s="59" t="s">
        <v>435</v>
      </c>
      <c r="V46" s="59"/>
      <c r="W46" s="30" t="s">
        <v>532</v>
      </c>
      <c r="X46" s="37" t="s">
        <v>419</v>
      </c>
    </row>
    <row r="47" spans="1:24" ht="93.75" x14ac:dyDescent="0.4">
      <c r="A47" s="59">
        <v>43</v>
      </c>
      <c r="B47" s="59" t="s">
        <v>6</v>
      </c>
      <c r="C47" s="59">
        <v>43</v>
      </c>
      <c r="D47" s="29" t="s">
        <v>51</v>
      </c>
      <c r="E47" s="30" t="s">
        <v>178</v>
      </c>
      <c r="F47" s="29" t="s">
        <v>320</v>
      </c>
      <c r="G47" s="31" t="s">
        <v>179</v>
      </c>
      <c r="H47" s="59" t="s">
        <v>89</v>
      </c>
      <c r="I47" s="32" t="s">
        <v>96</v>
      </c>
      <c r="J47" s="33">
        <f t="shared" si="0"/>
        <v>25289</v>
      </c>
      <c r="K47" s="33">
        <v>25289</v>
      </c>
      <c r="L47" s="33">
        <v>0</v>
      </c>
      <c r="M47" s="33">
        <v>0</v>
      </c>
      <c r="N47" s="57" t="s">
        <v>9</v>
      </c>
      <c r="O47" s="34">
        <v>25288974</v>
      </c>
      <c r="P47" s="33">
        <v>22842000</v>
      </c>
      <c r="Q47" s="33">
        <v>0</v>
      </c>
      <c r="R47" s="33">
        <f t="shared" si="1"/>
        <v>2446974</v>
      </c>
      <c r="S47" s="59" t="s">
        <v>82</v>
      </c>
      <c r="T47" s="29" t="s">
        <v>463</v>
      </c>
      <c r="U47" s="59"/>
      <c r="V47" s="59" t="s">
        <v>435</v>
      </c>
      <c r="W47" s="29" t="s">
        <v>464</v>
      </c>
      <c r="X47" s="35" t="s">
        <v>425</v>
      </c>
    </row>
    <row r="48" spans="1:24" ht="56.25" x14ac:dyDescent="0.4">
      <c r="A48" s="59">
        <v>44</v>
      </c>
      <c r="B48" s="59" t="s">
        <v>6</v>
      </c>
      <c r="C48" s="59">
        <v>44</v>
      </c>
      <c r="D48" s="29" t="s">
        <v>52</v>
      </c>
      <c r="E48" s="30" t="s">
        <v>345</v>
      </c>
      <c r="F48" s="29" t="s">
        <v>321</v>
      </c>
      <c r="G48" s="31" t="s">
        <v>180</v>
      </c>
      <c r="H48" s="59" t="s">
        <v>91</v>
      </c>
      <c r="I48" s="32" t="s">
        <v>96</v>
      </c>
      <c r="J48" s="33">
        <f t="shared" si="0"/>
        <v>18718</v>
      </c>
      <c r="K48" s="33">
        <v>18718</v>
      </c>
      <c r="L48" s="33">
        <v>0</v>
      </c>
      <c r="M48" s="33">
        <v>0</v>
      </c>
      <c r="N48" s="57" t="s">
        <v>9</v>
      </c>
      <c r="O48" s="34">
        <v>18717640</v>
      </c>
      <c r="P48" s="33">
        <v>16906000</v>
      </c>
      <c r="Q48" s="33">
        <v>0</v>
      </c>
      <c r="R48" s="33">
        <f t="shared" si="1"/>
        <v>1811640</v>
      </c>
      <c r="S48" s="59" t="s">
        <v>82</v>
      </c>
      <c r="T48" s="29" t="s">
        <v>555</v>
      </c>
      <c r="U48" s="59"/>
      <c r="V48" s="59" t="s">
        <v>435</v>
      </c>
      <c r="W48" s="29" t="s">
        <v>556</v>
      </c>
      <c r="X48" s="35" t="s">
        <v>420</v>
      </c>
    </row>
    <row r="49" spans="1:24" ht="56.25" x14ac:dyDescent="0.4">
      <c r="A49" s="59">
        <v>45</v>
      </c>
      <c r="B49" s="59" t="s">
        <v>6</v>
      </c>
      <c r="C49" s="59">
        <v>45</v>
      </c>
      <c r="D49" s="29" t="s">
        <v>53</v>
      </c>
      <c r="E49" s="30" t="s">
        <v>344</v>
      </c>
      <c r="F49" s="29" t="s">
        <v>321</v>
      </c>
      <c r="G49" s="31" t="s">
        <v>181</v>
      </c>
      <c r="H49" s="59" t="s">
        <v>91</v>
      </c>
      <c r="I49" s="32" t="s">
        <v>96</v>
      </c>
      <c r="J49" s="33">
        <f t="shared" si="0"/>
        <v>33988</v>
      </c>
      <c r="K49" s="33">
        <v>33988</v>
      </c>
      <c r="L49" s="33">
        <v>0</v>
      </c>
      <c r="M49" s="33">
        <v>0</v>
      </c>
      <c r="N49" s="57" t="s">
        <v>9</v>
      </c>
      <c r="O49" s="34">
        <v>33988347</v>
      </c>
      <c r="P49" s="33">
        <v>30699000</v>
      </c>
      <c r="Q49" s="33">
        <v>0</v>
      </c>
      <c r="R49" s="33">
        <f t="shared" si="1"/>
        <v>3289347</v>
      </c>
      <c r="S49" s="59" t="s">
        <v>82</v>
      </c>
      <c r="T49" s="29" t="s">
        <v>558</v>
      </c>
      <c r="U49" s="59"/>
      <c r="V49" s="59" t="s">
        <v>435</v>
      </c>
      <c r="W49" s="29" t="s">
        <v>557</v>
      </c>
      <c r="X49" s="35" t="s">
        <v>420</v>
      </c>
    </row>
    <row r="50" spans="1:24" ht="131.25" x14ac:dyDescent="0.4">
      <c r="A50" s="59">
        <v>46</v>
      </c>
      <c r="B50" s="59" t="s">
        <v>6</v>
      </c>
      <c r="C50" s="59">
        <v>46</v>
      </c>
      <c r="D50" s="29" t="s">
        <v>54</v>
      </c>
      <c r="E50" s="30" t="s">
        <v>182</v>
      </c>
      <c r="F50" s="29" t="s">
        <v>322</v>
      </c>
      <c r="G50" s="36" t="s">
        <v>154</v>
      </c>
      <c r="H50" s="59" t="s">
        <v>91</v>
      </c>
      <c r="I50" s="32" t="s">
        <v>96</v>
      </c>
      <c r="J50" s="33">
        <f t="shared" si="0"/>
        <v>5737</v>
      </c>
      <c r="K50" s="33">
        <v>5737</v>
      </c>
      <c r="L50" s="33">
        <v>0</v>
      </c>
      <c r="M50" s="33">
        <v>0</v>
      </c>
      <c r="N50" s="57" t="s">
        <v>9</v>
      </c>
      <c r="O50" s="34">
        <v>5498376</v>
      </c>
      <c r="P50" s="33">
        <v>4966000</v>
      </c>
      <c r="Q50" s="33">
        <v>0</v>
      </c>
      <c r="R50" s="33">
        <f t="shared" si="1"/>
        <v>532376</v>
      </c>
      <c r="S50" s="59" t="s">
        <v>82</v>
      </c>
      <c r="T50" s="29" t="s">
        <v>438</v>
      </c>
      <c r="U50" s="59"/>
      <c r="V50" s="59" t="s">
        <v>435</v>
      </c>
      <c r="W50" s="38" t="s">
        <v>440</v>
      </c>
      <c r="X50" s="35" t="s">
        <v>426</v>
      </c>
    </row>
    <row r="51" spans="1:24" ht="75" x14ac:dyDescent="0.4">
      <c r="A51" s="59">
        <v>47</v>
      </c>
      <c r="B51" s="59" t="s">
        <v>6</v>
      </c>
      <c r="C51" s="59">
        <v>47</v>
      </c>
      <c r="D51" s="29" t="s">
        <v>55</v>
      </c>
      <c r="E51" s="30" t="s">
        <v>346</v>
      </c>
      <c r="F51" s="29" t="s">
        <v>323</v>
      </c>
      <c r="G51" s="36" t="s">
        <v>358</v>
      </c>
      <c r="H51" s="59" t="s">
        <v>91</v>
      </c>
      <c r="I51" s="32" t="s">
        <v>96</v>
      </c>
      <c r="J51" s="33">
        <f t="shared" si="0"/>
        <v>8198</v>
      </c>
      <c r="K51" s="33">
        <v>8198</v>
      </c>
      <c r="L51" s="33">
        <v>0</v>
      </c>
      <c r="M51" s="33">
        <v>0</v>
      </c>
      <c r="N51" s="57" t="s">
        <v>9</v>
      </c>
      <c r="O51" s="34">
        <v>7320539</v>
      </c>
      <c r="P51" s="33">
        <v>6612000</v>
      </c>
      <c r="Q51" s="33">
        <v>0</v>
      </c>
      <c r="R51" s="33">
        <f t="shared" si="1"/>
        <v>708539</v>
      </c>
      <c r="S51" s="59" t="s">
        <v>82</v>
      </c>
      <c r="T51" s="29" t="s">
        <v>439</v>
      </c>
      <c r="U51" s="59" t="s">
        <v>435</v>
      </c>
      <c r="V51" s="59" t="s">
        <v>435</v>
      </c>
      <c r="W51" s="29" t="s">
        <v>437</v>
      </c>
      <c r="X51" s="35" t="s">
        <v>426</v>
      </c>
    </row>
    <row r="52" spans="1:24" ht="75" x14ac:dyDescent="0.4">
      <c r="A52" s="59">
        <v>48</v>
      </c>
      <c r="B52" s="59" t="s">
        <v>6</v>
      </c>
      <c r="C52" s="59">
        <v>48</v>
      </c>
      <c r="D52" s="29" t="s">
        <v>56</v>
      </c>
      <c r="E52" s="30" t="s">
        <v>183</v>
      </c>
      <c r="F52" s="29" t="s">
        <v>184</v>
      </c>
      <c r="G52" s="31" t="s">
        <v>185</v>
      </c>
      <c r="H52" s="59" t="s">
        <v>92</v>
      </c>
      <c r="I52" s="32" t="s">
        <v>90</v>
      </c>
      <c r="J52" s="33">
        <f t="shared" si="0"/>
        <v>2054</v>
      </c>
      <c r="K52" s="33">
        <v>2054</v>
      </c>
      <c r="L52" s="33">
        <v>0</v>
      </c>
      <c r="M52" s="33">
        <v>0</v>
      </c>
      <c r="N52" s="57" t="s">
        <v>9</v>
      </c>
      <c r="O52" s="34">
        <v>2053040</v>
      </c>
      <c r="P52" s="33">
        <v>1854000</v>
      </c>
      <c r="Q52" s="33">
        <v>0</v>
      </c>
      <c r="R52" s="33">
        <f t="shared" si="1"/>
        <v>199040</v>
      </c>
      <c r="S52" s="59" t="s">
        <v>82</v>
      </c>
      <c r="T52" s="29" t="s">
        <v>604</v>
      </c>
      <c r="U52" s="59" t="s">
        <v>435</v>
      </c>
      <c r="V52" s="59"/>
      <c r="W52" s="29" t="s">
        <v>613</v>
      </c>
      <c r="X52" s="35" t="s">
        <v>422</v>
      </c>
    </row>
    <row r="53" spans="1:24" ht="56.25" x14ac:dyDescent="0.4">
      <c r="A53" s="59">
        <v>49</v>
      </c>
      <c r="B53" s="59" t="s">
        <v>6</v>
      </c>
      <c r="C53" s="59">
        <v>49</v>
      </c>
      <c r="D53" s="29" t="s">
        <v>57</v>
      </c>
      <c r="E53" s="30" t="s">
        <v>347</v>
      </c>
      <c r="F53" s="29" t="s">
        <v>186</v>
      </c>
      <c r="G53" s="31" t="s">
        <v>187</v>
      </c>
      <c r="H53" s="59" t="s">
        <v>91</v>
      </c>
      <c r="I53" s="32" t="s">
        <v>96</v>
      </c>
      <c r="J53" s="33">
        <f t="shared" si="0"/>
        <v>311</v>
      </c>
      <c r="K53" s="33">
        <v>311</v>
      </c>
      <c r="L53" s="33">
        <v>0</v>
      </c>
      <c r="M53" s="33">
        <v>0</v>
      </c>
      <c r="N53" s="57" t="s">
        <v>9</v>
      </c>
      <c r="O53" s="34">
        <v>306175</v>
      </c>
      <c r="P53" s="33">
        <v>277000</v>
      </c>
      <c r="Q53" s="33">
        <v>0</v>
      </c>
      <c r="R53" s="33">
        <f t="shared" si="1"/>
        <v>29175</v>
      </c>
      <c r="S53" s="59" t="s">
        <v>82</v>
      </c>
      <c r="T53" s="29" t="s">
        <v>605</v>
      </c>
      <c r="U53" s="59"/>
      <c r="V53" s="59" t="s">
        <v>435</v>
      </c>
      <c r="W53" s="29" t="s">
        <v>612</v>
      </c>
      <c r="X53" s="35" t="s">
        <v>422</v>
      </c>
    </row>
    <row r="54" spans="1:24" ht="75" x14ac:dyDescent="0.4">
      <c r="A54" s="59">
        <v>50</v>
      </c>
      <c r="B54" s="59" t="s">
        <v>6</v>
      </c>
      <c r="C54" s="59">
        <v>50</v>
      </c>
      <c r="D54" s="29" t="s">
        <v>58</v>
      </c>
      <c r="E54" s="30" t="s">
        <v>188</v>
      </c>
      <c r="F54" s="29" t="s">
        <v>189</v>
      </c>
      <c r="G54" s="31" t="s">
        <v>168</v>
      </c>
      <c r="H54" s="59" t="s">
        <v>91</v>
      </c>
      <c r="I54" s="32" t="s">
        <v>92</v>
      </c>
      <c r="J54" s="33">
        <f t="shared" si="0"/>
        <v>587</v>
      </c>
      <c r="K54" s="33">
        <v>587</v>
      </c>
      <c r="L54" s="33">
        <v>0</v>
      </c>
      <c r="M54" s="33">
        <v>0</v>
      </c>
      <c r="N54" s="57" t="s">
        <v>9</v>
      </c>
      <c r="O54" s="34">
        <v>586756</v>
      </c>
      <c r="P54" s="33">
        <v>530000</v>
      </c>
      <c r="Q54" s="33">
        <v>0</v>
      </c>
      <c r="R54" s="33">
        <f t="shared" si="1"/>
        <v>56756</v>
      </c>
      <c r="S54" s="59" t="s">
        <v>82</v>
      </c>
      <c r="T54" s="29" t="s">
        <v>606</v>
      </c>
      <c r="U54" s="59" t="s">
        <v>435</v>
      </c>
      <c r="V54" s="59"/>
      <c r="W54" s="29" t="s">
        <v>611</v>
      </c>
      <c r="X54" s="35" t="s">
        <v>422</v>
      </c>
    </row>
    <row r="55" spans="1:24" ht="56.25" x14ac:dyDescent="0.4">
      <c r="A55" s="59">
        <v>51</v>
      </c>
      <c r="B55" s="59" t="s">
        <v>6</v>
      </c>
      <c r="C55" s="59">
        <v>51</v>
      </c>
      <c r="D55" s="29" t="s">
        <v>59</v>
      </c>
      <c r="E55" s="30" t="s">
        <v>348</v>
      </c>
      <c r="F55" s="29" t="s">
        <v>186</v>
      </c>
      <c r="G55" s="31" t="s">
        <v>190</v>
      </c>
      <c r="H55" s="59" t="s">
        <v>91</v>
      </c>
      <c r="I55" s="32" t="s">
        <v>96</v>
      </c>
      <c r="J55" s="33">
        <f t="shared" si="0"/>
        <v>1272</v>
      </c>
      <c r="K55" s="33">
        <v>1272</v>
      </c>
      <c r="L55" s="33">
        <v>0</v>
      </c>
      <c r="M55" s="33">
        <v>0</v>
      </c>
      <c r="N55" s="57" t="s">
        <v>9</v>
      </c>
      <c r="O55" s="34">
        <v>1263500</v>
      </c>
      <c r="P55" s="33">
        <v>1141000</v>
      </c>
      <c r="Q55" s="33">
        <v>0</v>
      </c>
      <c r="R55" s="33">
        <f t="shared" si="1"/>
        <v>122500</v>
      </c>
      <c r="S55" s="59" t="s">
        <v>82</v>
      </c>
      <c r="T55" s="29" t="s">
        <v>607</v>
      </c>
      <c r="U55" s="59"/>
      <c r="V55" s="59" t="s">
        <v>435</v>
      </c>
      <c r="W55" s="29" t="s">
        <v>610</v>
      </c>
      <c r="X55" s="35" t="s">
        <v>422</v>
      </c>
    </row>
    <row r="56" spans="1:24" ht="75" x14ac:dyDescent="0.4">
      <c r="A56" s="59">
        <v>52</v>
      </c>
      <c r="B56" s="59" t="s">
        <v>6</v>
      </c>
      <c r="C56" s="59">
        <v>52</v>
      </c>
      <c r="D56" s="29" t="s">
        <v>60</v>
      </c>
      <c r="E56" s="30" t="s">
        <v>191</v>
      </c>
      <c r="F56" s="29" t="s">
        <v>325</v>
      </c>
      <c r="G56" s="31" t="s">
        <v>324</v>
      </c>
      <c r="H56" s="59" t="s">
        <v>89</v>
      </c>
      <c r="I56" s="32" t="s">
        <v>103</v>
      </c>
      <c r="J56" s="33">
        <f t="shared" si="0"/>
        <v>33253</v>
      </c>
      <c r="K56" s="33">
        <v>33253</v>
      </c>
      <c r="L56" s="33">
        <v>0</v>
      </c>
      <c r="M56" s="33">
        <v>0</v>
      </c>
      <c r="N56" s="57" t="s">
        <v>9</v>
      </c>
      <c r="O56" s="34">
        <v>33253000</v>
      </c>
      <c r="P56" s="33">
        <v>26281000</v>
      </c>
      <c r="Q56" s="33">
        <v>0</v>
      </c>
      <c r="R56" s="33">
        <f t="shared" si="1"/>
        <v>6972000</v>
      </c>
      <c r="S56" s="59" t="s">
        <v>82</v>
      </c>
      <c r="T56" s="29" t="s">
        <v>608</v>
      </c>
      <c r="U56" s="59" t="s">
        <v>435</v>
      </c>
      <c r="V56" s="59"/>
      <c r="W56" s="29" t="s">
        <v>609</v>
      </c>
      <c r="X56" s="35" t="s">
        <v>422</v>
      </c>
    </row>
    <row r="57" spans="1:24" ht="112.5" x14ac:dyDescent="0.4">
      <c r="A57" s="59">
        <v>53</v>
      </c>
      <c r="B57" s="59" t="s">
        <v>6</v>
      </c>
      <c r="C57" s="59">
        <v>53</v>
      </c>
      <c r="D57" s="29" t="s">
        <v>61</v>
      </c>
      <c r="E57" s="30" t="s">
        <v>193</v>
      </c>
      <c r="F57" s="29" t="s">
        <v>326</v>
      </c>
      <c r="G57" s="31" t="s">
        <v>327</v>
      </c>
      <c r="H57" s="59" t="s">
        <v>91</v>
      </c>
      <c r="I57" s="32" t="s">
        <v>104</v>
      </c>
      <c r="J57" s="33">
        <f t="shared" si="0"/>
        <v>70823</v>
      </c>
      <c r="K57" s="33">
        <v>70823</v>
      </c>
      <c r="L57" s="33">
        <v>0</v>
      </c>
      <c r="M57" s="33">
        <v>0</v>
      </c>
      <c r="N57" s="57" t="s">
        <v>9</v>
      </c>
      <c r="O57" s="34">
        <v>70765910</v>
      </c>
      <c r="P57" s="33">
        <v>69657000</v>
      </c>
      <c r="Q57" s="33">
        <v>0</v>
      </c>
      <c r="R57" s="33">
        <f t="shared" si="1"/>
        <v>1108910</v>
      </c>
      <c r="S57" s="59" t="s">
        <v>82</v>
      </c>
      <c r="T57" s="29" t="s">
        <v>460</v>
      </c>
      <c r="U57" s="59"/>
      <c r="V57" s="59" t="s">
        <v>435</v>
      </c>
      <c r="W57" s="29" t="s">
        <v>459</v>
      </c>
      <c r="X57" s="35" t="s">
        <v>427</v>
      </c>
    </row>
    <row r="58" spans="1:24" ht="150" x14ac:dyDescent="0.4">
      <c r="A58" s="59">
        <v>54</v>
      </c>
      <c r="B58" s="59" t="s">
        <v>6</v>
      </c>
      <c r="C58" s="59">
        <v>54</v>
      </c>
      <c r="D58" s="29" t="s">
        <v>43</v>
      </c>
      <c r="E58" s="30" t="s">
        <v>349</v>
      </c>
      <c r="F58" s="29" t="s">
        <v>194</v>
      </c>
      <c r="G58" s="31" t="s">
        <v>195</v>
      </c>
      <c r="H58" s="59" t="s">
        <v>89</v>
      </c>
      <c r="I58" s="32" t="s">
        <v>96</v>
      </c>
      <c r="J58" s="33">
        <f t="shared" si="0"/>
        <v>6794</v>
      </c>
      <c r="K58" s="33">
        <v>6794</v>
      </c>
      <c r="L58" s="33">
        <v>0</v>
      </c>
      <c r="M58" s="33">
        <v>0</v>
      </c>
      <c r="N58" s="57" t="s">
        <v>9</v>
      </c>
      <c r="O58" s="34">
        <v>6334003</v>
      </c>
      <c r="P58" s="33">
        <v>5721000</v>
      </c>
      <c r="Q58" s="33">
        <v>0</v>
      </c>
      <c r="R58" s="33">
        <f t="shared" si="1"/>
        <v>613003</v>
      </c>
      <c r="S58" s="59" t="s">
        <v>82</v>
      </c>
      <c r="T58" s="29" t="s">
        <v>775</v>
      </c>
      <c r="U58" s="59" t="s">
        <v>435</v>
      </c>
      <c r="V58" s="59"/>
      <c r="W58" s="29" t="s">
        <v>571</v>
      </c>
      <c r="X58" s="35" t="s">
        <v>423</v>
      </c>
    </row>
    <row r="59" spans="1:24" ht="112.5" x14ac:dyDescent="0.4">
      <c r="A59" s="59">
        <v>55</v>
      </c>
      <c r="B59" s="59" t="s">
        <v>6</v>
      </c>
      <c r="C59" s="59">
        <v>55</v>
      </c>
      <c r="D59" s="29" t="s">
        <v>62</v>
      </c>
      <c r="E59" s="30" t="s">
        <v>350</v>
      </c>
      <c r="F59" s="29" t="s">
        <v>328</v>
      </c>
      <c r="G59" s="36" t="s">
        <v>329</v>
      </c>
      <c r="H59" s="59" t="s">
        <v>89</v>
      </c>
      <c r="I59" s="32" t="s">
        <v>96</v>
      </c>
      <c r="J59" s="33">
        <f t="shared" si="0"/>
        <v>3656</v>
      </c>
      <c r="K59" s="33">
        <v>3656</v>
      </c>
      <c r="L59" s="33">
        <v>0</v>
      </c>
      <c r="M59" s="33">
        <v>0</v>
      </c>
      <c r="N59" s="57" t="s">
        <v>9</v>
      </c>
      <c r="O59" s="34">
        <v>3655627</v>
      </c>
      <c r="P59" s="33">
        <v>3302000</v>
      </c>
      <c r="Q59" s="33">
        <v>0</v>
      </c>
      <c r="R59" s="33">
        <f t="shared" si="1"/>
        <v>353627</v>
      </c>
      <c r="S59" s="59" t="s">
        <v>82</v>
      </c>
      <c r="T59" s="29" t="s">
        <v>567</v>
      </c>
      <c r="U59" s="59" t="s">
        <v>435</v>
      </c>
      <c r="V59" s="59"/>
      <c r="W59" s="29" t="s">
        <v>568</v>
      </c>
      <c r="X59" s="35" t="s">
        <v>329</v>
      </c>
    </row>
    <row r="60" spans="1:24" ht="131.25" x14ac:dyDescent="0.4">
      <c r="A60" s="59">
        <v>56</v>
      </c>
      <c r="B60" s="59" t="s">
        <v>6</v>
      </c>
      <c r="C60" s="59">
        <v>56</v>
      </c>
      <c r="D60" s="29" t="s">
        <v>63</v>
      </c>
      <c r="E60" s="30" t="s">
        <v>196</v>
      </c>
      <c r="F60" s="29" t="s">
        <v>197</v>
      </c>
      <c r="G60" s="31" t="s">
        <v>198</v>
      </c>
      <c r="H60" s="59" t="s">
        <v>91</v>
      </c>
      <c r="I60" s="32" t="s">
        <v>105</v>
      </c>
      <c r="J60" s="33">
        <f t="shared" si="0"/>
        <v>38600</v>
      </c>
      <c r="K60" s="33">
        <v>38600</v>
      </c>
      <c r="L60" s="33">
        <v>0</v>
      </c>
      <c r="M60" s="33">
        <v>0</v>
      </c>
      <c r="N60" s="57" t="s">
        <v>9</v>
      </c>
      <c r="O60" s="34">
        <v>38594325</v>
      </c>
      <c r="P60" s="33">
        <v>31875000</v>
      </c>
      <c r="Q60" s="33">
        <v>0</v>
      </c>
      <c r="R60" s="33">
        <f t="shared" si="1"/>
        <v>6719325</v>
      </c>
      <c r="S60" s="59" t="s">
        <v>82</v>
      </c>
      <c r="T60" s="29" t="s">
        <v>770</v>
      </c>
      <c r="U60" s="59" t="s">
        <v>435</v>
      </c>
      <c r="V60" s="59"/>
      <c r="W60" s="29" t="s">
        <v>771</v>
      </c>
      <c r="X60" s="37" t="s">
        <v>428</v>
      </c>
    </row>
    <row r="61" spans="1:24" ht="112.5" x14ac:dyDescent="0.4">
      <c r="A61" s="59">
        <v>57</v>
      </c>
      <c r="B61" s="59" t="s">
        <v>6</v>
      </c>
      <c r="C61" s="59">
        <v>57</v>
      </c>
      <c r="D61" s="29" t="s">
        <v>64</v>
      </c>
      <c r="E61" s="30" t="s">
        <v>199</v>
      </c>
      <c r="F61" s="29" t="s">
        <v>330</v>
      </c>
      <c r="G61" s="31" t="s">
        <v>200</v>
      </c>
      <c r="H61" s="59" t="s">
        <v>91</v>
      </c>
      <c r="I61" s="32" t="s">
        <v>90</v>
      </c>
      <c r="J61" s="33">
        <f t="shared" si="0"/>
        <v>5830</v>
      </c>
      <c r="K61" s="33">
        <v>5830</v>
      </c>
      <c r="L61" s="33">
        <v>0</v>
      </c>
      <c r="M61" s="33">
        <v>0</v>
      </c>
      <c r="N61" s="57" t="s">
        <v>9</v>
      </c>
      <c r="O61" s="34">
        <v>5830000</v>
      </c>
      <c r="P61" s="33">
        <v>5266000</v>
      </c>
      <c r="Q61" s="33">
        <v>0</v>
      </c>
      <c r="R61" s="33">
        <f t="shared" si="1"/>
        <v>564000</v>
      </c>
      <c r="S61" s="59" t="s">
        <v>82</v>
      </c>
      <c r="T61" s="29" t="s">
        <v>765</v>
      </c>
      <c r="U61" s="59" t="s">
        <v>435</v>
      </c>
      <c r="V61" s="59"/>
      <c r="W61" s="29" t="s">
        <v>766</v>
      </c>
      <c r="X61" s="37" t="s">
        <v>429</v>
      </c>
    </row>
    <row r="62" spans="1:24" ht="93.75" x14ac:dyDescent="0.4">
      <c r="A62" s="59">
        <v>58</v>
      </c>
      <c r="B62" s="59" t="s">
        <v>6</v>
      </c>
      <c r="C62" s="59">
        <v>58</v>
      </c>
      <c r="D62" s="29" t="s">
        <v>872</v>
      </c>
      <c r="E62" s="30" t="s">
        <v>201</v>
      </c>
      <c r="F62" s="29" t="s">
        <v>202</v>
      </c>
      <c r="G62" s="31" t="s">
        <v>229</v>
      </c>
      <c r="H62" s="59" t="s">
        <v>92</v>
      </c>
      <c r="I62" s="32" t="s">
        <v>96</v>
      </c>
      <c r="J62" s="33">
        <f t="shared" si="0"/>
        <v>11300</v>
      </c>
      <c r="K62" s="33">
        <v>11300</v>
      </c>
      <c r="L62" s="33">
        <v>0</v>
      </c>
      <c r="M62" s="33">
        <v>0</v>
      </c>
      <c r="N62" s="57" t="s">
        <v>9</v>
      </c>
      <c r="O62" s="34">
        <v>9000000</v>
      </c>
      <c r="P62" s="33">
        <v>8129000</v>
      </c>
      <c r="Q62" s="33">
        <v>0</v>
      </c>
      <c r="R62" s="33">
        <f t="shared" si="1"/>
        <v>871000</v>
      </c>
      <c r="S62" s="59" t="s">
        <v>82</v>
      </c>
      <c r="T62" s="29" t="s">
        <v>584</v>
      </c>
      <c r="U62" s="59"/>
      <c r="V62" s="59" t="s">
        <v>435</v>
      </c>
      <c r="W62" s="29" t="s">
        <v>585</v>
      </c>
      <c r="X62" s="35" t="s">
        <v>430</v>
      </c>
    </row>
    <row r="63" spans="1:24" ht="75" x14ac:dyDescent="0.4">
      <c r="A63" s="59">
        <v>59</v>
      </c>
      <c r="B63" s="59" t="s">
        <v>6</v>
      </c>
      <c r="C63" s="59">
        <v>59</v>
      </c>
      <c r="D63" s="29" t="s">
        <v>66</v>
      </c>
      <c r="E63" s="30" t="s">
        <v>203</v>
      </c>
      <c r="F63" s="29" t="s">
        <v>331</v>
      </c>
      <c r="G63" s="31" t="s">
        <v>133</v>
      </c>
      <c r="H63" s="59" t="s">
        <v>94</v>
      </c>
      <c r="I63" s="32" t="s">
        <v>96</v>
      </c>
      <c r="J63" s="33">
        <f t="shared" si="0"/>
        <v>64651</v>
      </c>
      <c r="K63" s="33">
        <v>33139</v>
      </c>
      <c r="L63" s="33">
        <v>0</v>
      </c>
      <c r="M63" s="33">
        <v>31512</v>
      </c>
      <c r="N63" s="57" t="s">
        <v>9</v>
      </c>
      <c r="O63" s="34">
        <v>64651214</v>
      </c>
      <c r="P63" s="33">
        <v>29932000</v>
      </c>
      <c r="Q63" s="33">
        <v>0</v>
      </c>
      <c r="R63" s="33">
        <f t="shared" si="1"/>
        <v>34719214</v>
      </c>
      <c r="S63" s="59" t="s">
        <v>82</v>
      </c>
      <c r="T63" s="29" t="s">
        <v>515</v>
      </c>
      <c r="U63" s="59" t="s">
        <v>435</v>
      </c>
      <c r="V63" s="59" t="s">
        <v>435</v>
      </c>
      <c r="W63" s="38" t="s">
        <v>546</v>
      </c>
      <c r="X63" s="35" t="s">
        <v>418</v>
      </c>
    </row>
    <row r="64" spans="1:24" ht="93.75" x14ac:dyDescent="0.4">
      <c r="A64" s="59">
        <v>60</v>
      </c>
      <c r="B64" s="59" t="s">
        <v>6</v>
      </c>
      <c r="C64" s="59">
        <v>61</v>
      </c>
      <c r="D64" s="29" t="s">
        <v>67</v>
      </c>
      <c r="E64" s="30" t="s">
        <v>351</v>
      </c>
      <c r="F64" s="29" t="s">
        <v>233</v>
      </c>
      <c r="G64" s="31" t="s">
        <v>204</v>
      </c>
      <c r="H64" s="59" t="s">
        <v>92</v>
      </c>
      <c r="I64" s="32" t="s">
        <v>96</v>
      </c>
      <c r="J64" s="33">
        <f t="shared" si="0"/>
        <v>4000</v>
      </c>
      <c r="K64" s="33">
        <v>4000</v>
      </c>
      <c r="L64" s="33">
        <v>0</v>
      </c>
      <c r="M64" s="33">
        <v>0</v>
      </c>
      <c r="N64" s="57" t="s">
        <v>9</v>
      </c>
      <c r="O64" s="34">
        <v>3999200</v>
      </c>
      <c r="P64" s="33">
        <v>3612000</v>
      </c>
      <c r="Q64" s="33">
        <v>0</v>
      </c>
      <c r="R64" s="33">
        <f t="shared" si="1"/>
        <v>387200</v>
      </c>
      <c r="S64" s="59" t="s">
        <v>82</v>
      </c>
      <c r="T64" s="29" t="s">
        <v>614</v>
      </c>
      <c r="U64" s="59"/>
      <c r="V64" s="59" t="s">
        <v>435</v>
      </c>
      <c r="W64" s="29" t="s">
        <v>619</v>
      </c>
      <c r="X64" s="35" t="s">
        <v>422</v>
      </c>
    </row>
    <row r="65" spans="1:24" ht="37.5" x14ac:dyDescent="0.4">
      <c r="A65" s="59">
        <v>61</v>
      </c>
      <c r="B65" s="59" t="s">
        <v>6</v>
      </c>
      <c r="C65" s="59">
        <v>62</v>
      </c>
      <c r="D65" s="29" t="s">
        <v>68</v>
      </c>
      <c r="E65" s="30" t="s">
        <v>205</v>
      </c>
      <c r="F65" s="29" t="s">
        <v>206</v>
      </c>
      <c r="G65" s="36" t="s">
        <v>363</v>
      </c>
      <c r="H65" s="59" t="s">
        <v>92</v>
      </c>
      <c r="I65" s="32" t="s">
        <v>96</v>
      </c>
      <c r="J65" s="33">
        <f t="shared" si="0"/>
        <v>6716</v>
      </c>
      <c r="K65" s="33">
        <v>6716</v>
      </c>
      <c r="L65" s="33">
        <v>0</v>
      </c>
      <c r="M65" s="33">
        <v>0</v>
      </c>
      <c r="N65" s="57" t="s">
        <v>9</v>
      </c>
      <c r="O65" s="34">
        <v>6471300</v>
      </c>
      <c r="P65" s="33">
        <v>5845000</v>
      </c>
      <c r="Q65" s="33">
        <v>0</v>
      </c>
      <c r="R65" s="33">
        <f t="shared" si="1"/>
        <v>626300</v>
      </c>
      <c r="S65" s="59" t="s">
        <v>82</v>
      </c>
      <c r="T65" s="29" t="s">
        <v>615</v>
      </c>
      <c r="U65" s="59" t="s">
        <v>435</v>
      </c>
      <c r="V65" s="59"/>
      <c r="W65" s="29" t="s">
        <v>616</v>
      </c>
      <c r="X65" s="35" t="s">
        <v>422</v>
      </c>
    </row>
    <row r="66" spans="1:24" ht="37.5" x14ac:dyDescent="0.4">
      <c r="A66" s="59">
        <v>62</v>
      </c>
      <c r="B66" s="59" t="s">
        <v>6</v>
      </c>
      <c r="C66" s="59">
        <v>63</v>
      </c>
      <c r="D66" s="29" t="s">
        <v>69</v>
      </c>
      <c r="E66" s="30" t="s">
        <v>207</v>
      </c>
      <c r="F66" s="29" t="s">
        <v>206</v>
      </c>
      <c r="G66" s="36" t="s">
        <v>362</v>
      </c>
      <c r="H66" s="59" t="s">
        <v>92</v>
      </c>
      <c r="I66" s="32" t="s">
        <v>96</v>
      </c>
      <c r="J66" s="33">
        <f t="shared" si="0"/>
        <v>7200</v>
      </c>
      <c r="K66" s="33">
        <v>7200</v>
      </c>
      <c r="L66" s="33">
        <v>0</v>
      </c>
      <c r="M66" s="33">
        <v>0</v>
      </c>
      <c r="N66" s="57" t="s">
        <v>9</v>
      </c>
      <c r="O66" s="34">
        <v>6937700</v>
      </c>
      <c r="P66" s="33">
        <v>6266000</v>
      </c>
      <c r="Q66" s="33">
        <v>0</v>
      </c>
      <c r="R66" s="33">
        <f t="shared" si="1"/>
        <v>671700</v>
      </c>
      <c r="S66" s="59" t="s">
        <v>82</v>
      </c>
      <c r="T66" s="29" t="s">
        <v>617</v>
      </c>
      <c r="U66" s="59" t="s">
        <v>435</v>
      </c>
      <c r="V66" s="59"/>
      <c r="W66" s="29" t="s">
        <v>618</v>
      </c>
      <c r="X66" s="35" t="s">
        <v>422</v>
      </c>
    </row>
    <row r="67" spans="1:24" ht="93.75" x14ac:dyDescent="0.4">
      <c r="A67" s="59">
        <v>63</v>
      </c>
      <c r="B67" s="59" t="s">
        <v>6</v>
      </c>
      <c r="C67" s="59">
        <v>64</v>
      </c>
      <c r="D67" s="29" t="s">
        <v>43</v>
      </c>
      <c r="E67" s="30" t="s">
        <v>208</v>
      </c>
      <c r="F67" s="29" t="s">
        <v>209</v>
      </c>
      <c r="G67" s="31" t="s">
        <v>210</v>
      </c>
      <c r="H67" s="59" t="s">
        <v>92</v>
      </c>
      <c r="I67" s="32" t="s">
        <v>103</v>
      </c>
      <c r="J67" s="33">
        <f t="shared" si="0"/>
        <v>44538</v>
      </c>
      <c r="K67" s="33">
        <v>44538</v>
      </c>
      <c r="L67" s="33">
        <v>0</v>
      </c>
      <c r="M67" s="33">
        <v>0</v>
      </c>
      <c r="N67" s="57" t="s">
        <v>9</v>
      </c>
      <c r="O67" s="34">
        <v>42927500</v>
      </c>
      <c r="P67" s="33">
        <v>31758000</v>
      </c>
      <c r="Q67" s="33">
        <v>0</v>
      </c>
      <c r="R67" s="33">
        <f t="shared" si="1"/>
        <v>11169500</v>
      </c>
      <c r="S67" s="59" t="s">
        <v>82</v>
      </c>
      <c r="T67" s="29" t="s">
        <v>776</v>
      </c>
      <c r="U67" s="59" t="s">
        <v>435</v>
      </c>
      <c r="V67" s="59"/>
      <c r="W67" s="29" t="s">
        <v>572</v>
      </c>
      <c r="X67" s="35" t="s">
        <v>423</v>
      </c>
    </row>
    <row r="68" spans="1:24" ht="56.25" x14ac:dyDescent="0.4">
      <c r="A68" s="59">
        <v>64</v>
      </c>
      <c r="B68" s="59" t="s">
        <v>6</v>
      </c>
      <c r="C68" s="59">
        <v>65</v>
      </c>
      <c r="D68" s="29" t="s">
        <v>44</v>
      </c>
      <c r="E68" s="30" t="s">
        <v>352</v>
      </c>
      <c r="F68" s="29" t="s">
        <v>211</v>
      </c>
      <c r="G68" s="31" t="s">
        <v>212</v>
      </c>
      <c r="H68" s="59" t="s">
        <v>92</v>
      </c>
      <c r="I68" s="32" t="s">
        <v>106</v>
      </c>
      <c r="J68" s="33">
        <f t="shared" si="0"/>
        <v>29183</v>
      </c>
      <c r="K68" s="33">
        <v>29183</v>
      </c>
      <c r="L68" s="33">
        <v>0</v>
      </c>
      <c r="M68" s="33">
        <v>0</v>
      </c>
      <c r="N68" s="57" t="s">
        <v>9</v>
      </c>
      <c r="O68" s="34">
        <v>28798000</v>
      </c>
      <c r="P68" s="33">
        <v>20899000</v>
      </c>
      <c r="Q68" s="33">
        <v>0</v>
      </c>
      <c r="R68" s="33">
        <f t="shared" si="1"/>
        <v>7899000</v>
      </c>
      <c r="S68" s="59" t="s">
        <v>82</v>
      </c>
      <c r="T68" s="29" t="s">
        <v>768</v>
      </c>
      <c r="U68" s="59" t="s">
        <v>435</v>
      </c>
      <c r="V68" s="59"/>
      <c r="W68" s="29" t="s">
        <v>767</v>
      </c>
      <c r="X68" s="35" t="s">
        <v>424</v>
      </c>
    </row>
    <row r="69" spans="1:24" ht="93.75" x14ac:dyDescent="0.4">
      <c r="A69" s="59">
        <v>65</v>
      </c>
      <c r="B69" s="59" t="s">
        <v>6</v>
      </c>
      <c r="C69" s="59">
        <v>66</v>
      </c>
      <c r="D69" s="29" t="s">
        <v>70</v>
      </c>
      <c r="E69" s="30" t="s">
        <v>353</v>
      </c>
      <c r="F69" s="29" t="s">
        <v>337</v>
      </c>
      <c r="G69" s="31" t="s">
        <v>213</v>
      </c>
      <c r="H69" s="59" t="s">
        <v>92</v>
      </c>
      <c r="I69" s="32" t="s">
        <v>103</v>
      </c>
      <c r="J69" s="33">
        <f t="shared" si="0"/>
        <v>41879</v>
      </c>
      <c r="K69" s="33">
        <v>41879</v>
      </c>
      <c r="L69" s="33">
        <v>0</v>
      </c>
      <c r="M69" s="33">
        <v>0</v>
      </c>
      <c r="N69" s="57" t="s">
        <v>9</v>
      </c>
      <c r="O69" s="34">
        <v>41402240</v>
      </c>
      <c r="P69" s="33">
        <v>29372000</v>
      </c>
      <c r="Q69" s="33">
        <v>0</v>
      </c>
      <c r="R69" s="33">
        <f t="shared" si="1"/>
        <v>12030240</v>
      </c>
      <c r="S69" s="59" t="s">
        <v>82</v>
      </c>
      <c r="T69" s="29" t="s">
        <v>434</v>
      </c>
      <c r="U69" s="59" t="s">
        <v>435</v>
      </c>
      <c r="V69" s="59"/>
      <c r="W69" s="38" t="s">
        <v>436</v>
      </c>
      <c r="X69" s="35" t="s">
        <v>431</v>
      </c>
    </row>
    <row r="70" spans="1:24" ht="187.5" x14ac:dyDescent="0.4">
      <c r="A70" s="59">
        <v>66</v>
      </c>
      <c r="B70" s="59" t="s">
        <v>6</v>
      </c>
      <c r="C70" s="59">
        <v>67</v>
      </c>
      <c r="D70" s="29" t="s">
        <v>71</v>
      </c>
      <c r="E70" s="30" t="s">
        <v>354</v>
      </c>
      <c r="F70" s="29" t="s">
        <v>332</v>
      </c>
      <c r="G70" s="31" t="s">
        <v>214</v>
      </c>
      <c r="H70" s="59" t="s">
        <v>87</v>
      </c>
      <c r="I70" s="32" t="s">
        <v>103</v>
      </c>
      <c r="J70" s="33">
        <f t="shared" ref="J70:J133" si="2">SUM(K70:M70)</f>
        <v>64000</v>
      </c>
      <c r="K70" s="33">
        <v>64000</v>
      </c>
      <c r="L70" s="33">
        <v>0</v>
      </c>
      <c r="M70" s="33">
        <v>0</v>
      </c>
      <c r="N70" s="57" t="s">
        <v>9</v>
      </c>
      <c r="O70" s="34">
        <v>61644000</v>
      </c>
      <c r="P70" s="33">
        <v>44574000</v>
      </c>
      <c r="Q70" s="33">
        <v>0</v>
      </c>
      <c r="R70" s="33">
        <f t="shared" ref="R70:R133" si="3">O70-P70-Q70</f>
        <v>17070000</v>
      </c>
      <c r="S70" s="59" t="s">
        <v>82</v>
      </c>
      <c r="T70" s="29" t="s">
        <v>777</v>
      </c>
      <c r="U70" s="59" t="s">
        <v>435</v>
      </c>
      <c r="V70" s="59"/>
      <c r="W70" s="29" t="s">
        <v>573</v>
      </c>
      <c r="X70" s="35" t="s">
        <v>423</v>
      </c>
    </row>
    <row r="71" spans="1:24" ht="93.75" x14ac:dyDescent="0.4">
      <c r="A71" s="59">
        <v>67</v>
      </c>
      <c r="B71" s="59" t="s">
        <v>6</v>
      </c>
      <c r="C71" s="59">
        <v>68</v>
      </c>
      <c r="D71" s="29" t="s">
        <v>72</v>
      </c>
      <c r="E71" s="30" t="s">
        <v>215</v>
      </c>
      <c r="F71" s="29" t="s">
        <v>118</v>
      </c>
      <c r="G71" s="31" t="s">
        <v>216</v>
      </c>
      <c r="H71" s="59" t="s">
        <v>88</v>
      </c>
      <c r="I71" s="32" t="s">
        <v>96</v>
      </c>
      <c r="J71" s="33">
        <f t="shared" si="2"/>
        <v>5243</v>
      </c>
      <c r="K71" s="33">
        <v>1749</v>
      </c>
      <c r="L71" s="33">
        <v>1747</v>
      </c>
      <c r="M71" s="33">
        <v>1747</v>
      </c>
      <c r="N71" s="57" t="s">
        <v>9</v>
      </c>
      <c r="O71" s="34">
        <v>4413000</v>
      </c>
      <c r="P71" s="33">
        <v>1329000</v>
      </c>
      <c r="Q71" s="33">
        <v>1471000</v>
      </c>
      <c r="R71" s="33">
        <f t="shared" si="3"/>
        <v>1613000</v>
      </c>
      <c r="S71" s="59" t="s">
        <v>82</v>
      </c>
      <c r="T71" s="29" t="s">
        <v>468</v>
      </c>
      <c r="U71" s="61"/>
      <c r="V71" s="32" t="s">
        <v>435</v>
      </c>
      <c r="W71" s="30" t="s">
        <v>552</v>
      </c>
      <c r="X71" s="35" t="s">
        <v>420</v>
      </c>
    </row>
    <row r="72" spans="1:24" ht="131.25" x14ac:dyDescent="0.4">
      <c r="A72" s="59">
        <v>68</v>
      </c>
      <c r="B72" s="59" t="s">
        <v>6</v>
      </c>
      <c r="C72" s="59">
        <v>69</v>
      </c>
      <c r="D72" s="29" t="s">
        <v>73</v>
      </c>
      <c r="E72" s="30" t="s">
        <v>217</v>
      </c>
      <c r="F72" s="29" t="s">
        <v>218</v>
      </c>
      <c r="G72" s="36" t="s">
        <v>117</v>
      </c>
      <c r="H72" s="59" t="s">
        <v>87</v>
      </c>
      <c r="I72" s="32" t="s">
        <v>96</v>
      </c>
      <c r="J72" s="33">
        <f t="shared" si="2"/>
        <v>457</v>
      </c>
      <c r="K72" s="33">
        <v>457</v>
      </c>
      <c r="L72" s="33">
        <v>0</v>
      </c>
      <c r="M72" s="33">
        <v>0</v>
      </c>
      <c r="N72" s="57" t="s">
        <v>9</v>
      </c>
      <c r="O72" s="34">
        <v>266860</v>
      </c>
      <c r="P72" s="33">
        <v>241000</v>
      </c>
      <c r="Q72" s="33">
        <v>0</v>
      </c>
      <c r="R72" s="33">
        <f t="shared" si="3"/>
        <v>25860</v>
      </c>
      <c r="S72" s="59" t="s">
        <v>82</v>
      </c>
      <c r="T72" s="29" t="s">
        <v>582</v>
      </c>
      <c r="U72" s="59" t="s">
        <v>435</v>
      </c>
      <c r="V72" s="59"/>
      <c r="W72" s="29" t="s">
        <v>734</v>
      </c>
      <c r="X72" s="35" t="s">
        <v>432</v>
      </c>
    </row>
    <row r="73" spans="1:24" ht="93.75" x14ac:dyDescent="0.4">
      <c r="A73" s="59">
        <v>69</v>
      </c>
      <c r="B73" s="59" t="s">
        <v>6</v>
      </c>
      <c r="C73" s="59">
        <v>70</v>
      </c>
      <c r="D73" s="29" t="s">
        <v>74</v>
      </c>
      <c r="E73" s="30" t="s">
        <v>219</v>
      </c>
      <c r="F73" s="29" t="s">
        <v>218</v>
      </c>
      <c r="G73" s="36" t="s">
        <v>117</v>
      </c>
      <c r="H73" s="59" t="s">
        <v>87</v>
      </c>
      <c r="I73" s="32" t="s">
        <v>97</v>
      </c>
      <c r="J73" s="33">
        <f t="shared" si="2"/>
        <v>8800</v>
      </c>
      <c r="K73" s="33">
        <v>8800</v>
      </c>
      <c r="L73" s="33">
        <v>0</v>
      </c>
      <c r="M73" s="33">
        <v>0</v>
      </c>
      <c r="N73" s="57" t="s">
        <v>9</v>
      </c>
      <c r="O73" s="34">
        <v>9075000</v>
      </c>
      <c r="P73" s="33">
        <v>6438000</v>
      </c>
      <c r="Q73" s="33">
        <v>0</v>
      </c>
      <c r="R73" s="33">
        <f t="shared" si="3"/>
        <v>2637000</v>
      </c>
      <c r="S73" s="59" t="s">
        <v>82</v>
      </c>
      <c r="T73" s="29" t="s">
        <v>583</v>
      </c>
      <c r="U73" s="59" t="s">
        <v>435</v>
      </c>
      <c r="V73" s="59"/>
      <c r="W73" s="29" t="s">
        <v>735</v>
      </c>
      <c r="X73" s="35" t="s">
        <v>432</v>
      </c>
    </row>
    <row r="74" spans="1:24" ht="93.75" x14ac:dyDescent="0.4">
      <c r="A74" s="59">
        <v>70</v>
      </c>
      <c r="B74" s="59" t="s">
        <v>6</v>
      </c>
      <c r="C74" s="59">
        <v>71</v>
      </c>
      <c r="D74" s="29" t="s">
        <v>230</v>
      </c>
      <c r="E74" s="30" t="s">
        <v>220</v>
      </c>
      <c r="F74" s="29" t="s">
        <v>221</v>
      </c>
      <c r="G74" s="36" t="s">
        <v>369</v>
      </c>
      <c r="H74" s="59" t="s">
        <v>89</v>
      </c>
      <c r="I74" s="32" t="s">
        <v>96</v>
      </c>
      <c r="J74" s="33">
        <f t="shared" si="2"/>
        <v>836</v>
      </c>
      <c r="K74" s="33">
        <v>108</v>
      </c>
      <c r="L74" s="33">
        <v>106</v>
      </c>
      <c r="M74" s="33">
        <v>622</v>
      </c>
      <c r="N74" s="57" t="s">
        <v>9</v>
      </c>
      <c r="O74" s="34">
        <v>328746</v>
      </c>
      <c r="P74" s="33">
        <v>16000</v>
      </c>
      <c r="Q74" s="33">
        <v>17000</v>
      </c>
      <c r="R74" s="33">
        <f t="shared" si="3"/>
        <v>295746</v>
      </c>
      <c r="S74" s="59" t="s">
        <v>82</v>
      </c>
      <c r="T74" s="29" t="s">
        <v>485</v>
      </c>
      <c r="U74" s="59"/>
      <c r="V74" s="32" t="s">
        <v>435</v>
      </c>
      <c r="W74" s="30" t="s">
        <v>492</v>
      </c>
      <c r="X74" s="37" t="s">
        <v>419</v>
      </c>
    </row>
    <row r="75" spans="1:24" ht="93.75" x14ac:dyDescent="0.4">
      <c r="A75" s="59">
        <v>71</v>
      </c>
      <c r="B75" s="59" t="s">
        <v>6</v>
      </c>
      <c r="C75" s="59">
        <v>72</v>
      </c>
      <c r="D75" s="29" t="s">
        <v>227</v>
      </c>
      <c r="E75" s="30" t="s">
        <v>222</v>
      </c>
      <c r="F75" s="29" t="s">
        <v>223</v>
      </c>
      <c r="G75" s="31" t="s">
        <v>192</v>
      </c>
      <c r="H75" s="59" t="s">
        <v>85</v>
      </c>
      <c r="I75" s="32" t="s">
        <v>96</v>
      </c>
      <c r="J75" s="33">
        <f t="shared" si="2"/>
        <v>24933</v>
      </c>
      <c r="K75" s="33">
        <v>530</v>
      </c>
      <c r="L75" s="33">
        <v>529</v>
      </c>
      <c r="M75" s="33">
        <v>23874</v>
      </c>
      <c r="N75" s="57" t="s">
        <v>9</v>
      </c>
      <c r="O75" s="34">
        <v>24917772</v>
      </c>
      <c r="P75" s="33">
        <v>479000</v>
      </c>
      <c r="Q75" s="33">
        <v>529000</v>
      </c>
      <c r="R75" s="33">
        <f t="shared" si="3"/>
        <v>23909772</v>
      </c>
      <c r="S75" s="59" t="s">
        <v>82</v>
      </c>
      <c r="T75" s="29" t="s">
        <v>620</v>
      </c>
      <c r="U75" s="59" t="s">
        <v>435</v>
      </c>
      <c r="V75" s="59"/>
      <c r="W75" s="29" t="s">
        <v>621</v>
      </c>
      <c r="X75" s="35" t="s">
        <v>422</v>
      </c>
    </row>
    <row r="76" spans="1:24" ht="75" x14ac:dyDescent="0.4">
      <c r="A76" s="59">
        <v>72</v>
      </c>
      <c r="B76" s="59" t="s">
        <v>6</v>
      </c>
      <c r="C76" s="59">
        <v>73</v>
      </c>
      <c r="D76" s="29" t="s">
        <v>75</v>
      </c>
      <c r="E76" s="30" t="s">
        <v>355</v>
      </c>
      <c r="F76" s="29" t="s">
        <v>224</v>
      </c>
      <c r="G76" s="31" t="s">
        <v>192</v>
      </c>
      <c r="H76" s="59" t="s">
        <v>92</v>
      </c>
      <c r="I76" s="32" t="s">
        <v>96</v>
      </c>
      <c r="J76" s="33">
        <f t="shared" si="2"/>
        <v>16000</v>
      </c>
      <c r="K76" s="33">
        <v>8000</v>
      </c>
      <c r="L76" s="33">
        <v>8000</v>
      </c>
      <c r="M76" s="33">
        <v>0</v>
      </c>
      <c r="N76" s="57" t="s">
        <v>9</v>
      </c>
      <c r="O76" s="34">
        <v>15998700</v>
      </c>
      <c r="P76" s="33">
        <v>7225000</v>
      </c>
      <c r="Q76" s="33">
        <v>7999000</v>
      </c>
      <c r="R76" s="33">
        <f t="shared" si="3"/>
        <v>774700</v>
      </c>
      <c r="S76" s="59" t="s">
        <v>82</v>
      </c>
      <c r="T76" s="29" t="s">
        <v>622</v>
      </c>
      <c r="U76" s="59" t="s">
        <v>435</v>
      </c>
      <c r="V76" s="59"/>
      <c r="W76" s="29" t="s">
        <v>623</v>
      </c>
      <c r="X76" s="35" t="s">
        <v>422</v>
      </c>
    </row>
    <row r="77" spans="1:24" ht="56.25" x14ac:dyDescent="0.4">
      <c r="A77" s="59">
        <v>73</v>
      </c>
      <c r="B77" s="59" t="s">
        <v>6</v>
      </c>
      <c r="C77" s="59">
        <v>74</v>
      </c>
      <c r="D77" s="29" t="s">
        <v>76</v>
      </c>
      <c r="E77" s="30" t="s">
        <v>356</v>
      </c>
      <c r="F77" s="29" t="s">
        <v>333</v>
      </c>
      <c r="G77" s="31" t="s">
        <v>225</v>
      </c>
      <c r="H77" s="59" t="s">
        <v>92</v>
      </c>
      <c r="I77" s="32" t="s">
        <v>87</v>
      </c>
      <c r="J77" s="33">
        <f t="shared" si="2"/>
        <v>2710</v>
      </c>
      <c r="K77" s="35">
        <v>678</v>
      </c>
      <c r="L77" s="33">
        <v>2032</v>
      </c>
      <c r="M77" s="33">
        <v>0</v>
      </c>
      <c r="N77" s="57" t="s">
        <v>9</v>
      </c>
      <c r="O77" s="34">
        <v>2503899</v>
      </c>
      <c r="P77" s="33">
        <v>566000</v>
      </c>
      <c r="Q77" s="33">
        <v>1877000</v>
      </c>
      <c r="R77" s="33">
        <f t="shared" si="3"/>
        <v>60899</v>
      </c>
      <c r="S77" s="59" t="s">
        <v>82</v>
      </c>
      <c r="T77" s="29" t="s">
        <v>624</v>
      </c>
      <c r="U77" s="59"/>
      <c r="V77" s="59" t="s">
        <v>435</v>
      </c>
      <c r="W77" s="29" t="s">
        <v>626</v>
      </c>
      <c r="X77" s="35" t="s">
        <v>422</v>
      </c>
    </row>
    <row r="78" spans="1:24" ht="93.75" x14ac:dyDescent="0.4">
      <c r="A78" s="59">
        <v>74</v>
      </c>
      <c r="B78" s="59" t="s">
        <v>6</v>
      </c>
      <c r="C78" s="59">
        <v>75</v>
      </c>
      <c r="D78" s="29" t="s">
        <v>228</v>
      </c>
      <c r="E78" s="30" t="s">
        <v>357</v>
      </c>
      <c r="F78" s="29" t="s">
        <v>231</v>
      </c>
      <c r="G78" s="31" t="s">
        <v>226</v>
      </c>
      <c r="H78" s="59" t="s">
        <v>88</v>
      </c>
      <c r="I78" s="32" t="s">
        <v>96</v>
      </c>
      <c r="J78" s="33">
        <f t="shared" si="2"/>
        <v>12744</v>
      </c>
      <c r="K78" s="35">
        <v>12744</v>
      </c>
      <c r="L78" s="33">
        <v>0</v>
      </c>
      <c r="M78" s="33">
        <v>0</v>
      </c>
      <c r="N78" s="57" t="s">
        <v>9</v>
      </c>
      <c r="O78" s="34">
        <v>4013958</v>
      </c>
      <c r="P78" s="33">
        <v>4000000</v>
      </c>
      <c r="Q78" s="33">
        <v>0</v>
      </c>
      <c r="R78" s="33">
        <f t="shared" si="3"/>
        <v>13958</v>
      </c>
      <c r="S78" s="59" t="s">
        <v>82</v>
      </c>
      <c r="T78" s="29" t="s">
        <v>625</v>
      </c>
      <c r="U78" s="59" t="s">
        <v>435</v>
      </c>
      <c r="V78" s="59"/>
      <c r="W78" s="29" t="s">
        <v>627</v>
      </c>
      <c r="X78" s="35" t="s">
        <v>422</v>
      </c>
    </row>
    <row r="79" spans="1:24" ht="56.25" x14ac:dyDescent="0.4">
      <c r="A79" s="59">
        <v>75</v>
      </c>
      <c r="B79" s="59" t="s">
        <v>234</v>
      </c>
      <c r="C79" s="59">
        <v>1</v>
      </c>
      <c r="D79" s="29" t="s">
        <v>235</v>
      </c>
      <c r="E79" s="30" t="s">
        <v>112</v>
      </c>
      <c r="F79" s="29" t="s">
        <v>113</v>
      </c>
      <c r="G79" s="29" t="s">
        <v>114</v>
      </c>
      <c r="H79" s="40" t="s">
        <v>97</v>
      </c>
      <c r="I79" s="41" t="s">
        <v>399</v>
      </c>
      <c r="J79" s="33">
        <f t="shared" si="2"/>
        <v>5491</v>
      </c>
      <c r="K79" s="33">
        <v>5491</v>
      </c>
      <c r="L79" s="33">
        <v>0</v>
      </c>
      <c r="M79" s="33">
        <v>0</v>
      </c>
      <c r="N79" s="57" t="s">
        <v>9</v>
      </c>
      <c r="O79" s="34">
        <v>5254146</v>
      </c>
      <c r="P79" s="33">
        <v>4377000</v>
      </c>
      <c r="Q79" s="33">
        <v>0</v>
      </c>
      <c r="R79" s="33">
        <f t="shared" si="3"/>
        <v>877146</v>
      </c>
      <c r="S79" s="59" t="s">
        <v>82</v>
      </c>
      <c r="T79" s="29" t="s">
        <v>497</v>
      </c>
      <c r="U79" s="59"/>
      <c r="V79" s="59" t="s">
        <v>435</v>
      </c>
      <c r="W79" s="29" t="s">
        <v>498</v>
      </c>
      <c r="X79" s="35" t="s">
        <v>415</v>
      </c>
    </row>
    <row r="80" spans="1:24" ht="75" x14ac:dyDescent="0.4">
      <c r="A80" s="59">
        <v>76</v>
      </c>
      <c r="B80" s="59" t="s">
        <v>234</v>
      </c>
      <c r="C80" s="59">
        <v>2</v>
      </c>
      <c r="D80" s="29" t="s">
        <v>46</v>
      </c>
      <c r="E80" s="30" t="s">
        <v>236</v>
      </c>
      <c r="F80" s="29" t="s">
        <v>312</v>
      </c>
      <c r="G80" s="29" t="s">
        <v>237</v>
      </c>
      <c r="H80" s="40" t="s">
        <v>97</v>
      </c>
      <c r="I80" s="41" t="s">
        <v>400</v>
      </c>
      <c r="J80" s="33">
        <f t="shared" si="2"/>
        <v>5430</v>
      </c>
      <c r="K80" s="33">
        <v>5430</v>
      </c>
      <c r="L80" s="33">
        <v>0</v>
      </c>
      <c r="M80" s="33">
        <v>0</v>
      </c>
      <c r="N80" s="57" t="s">
        <v>9</v>
      </c>
      <c r="O80" s="34">
        <v>5430000</v>
      </c>
      <c r="P80" s="33">
        <v>4572000</v>
      </c>
      <c r="Q80" s="33">
        <v>0</v>
      </c>
      <c r="R80" s="33">
        <f t="shared" si="3"/>
        <v>858000</v>
      </c>
      <c r="S80" s="59" t="s">
        <v>82</v>
      </c>
      <c r="T80" s="29" t="s">
        <v>499</v>
      </c>
      <c r="U80" s="59"/>
      <c r="V80" s="59" t="s">
        <v>435</v>
      </c>
      <c r="W80" s="29" t="s">
        <v>500</v>
      </c>
      <c r="X80" s="35" t="s">
        <v>415</v>
      </c>
    </row>
    <row r="81" spans="1:24" ht="75" x14ac:dyDescent="0.4">
      <c r="A81" s="59">
        <v>77</v>
      </c>
      <c r="B81" s="59" t="s">
        <v>234</v>
      </c>
      <c r="C81" s="59">
        <v>3</v>
      </c>
      <c r="D81" s="29" t="s">
        <v>238</v>
      </c>
      <c r="E81" s="30" t="s">
        <v>239</v>
      </c>
      <c r="F81" s="29" t="s">
        <v>240</v>
      </c>
      <c r="G81" s="29" t="s">
        <v>241</v>
      </c>
      <c r="H81" s="40" t="s">
        <v>97</v>
      </c>
      <c r="I81" s="41" t="s">
        <v>401</v>
      </c>
      <c r="J81" s="33">
        <f t="shared" si="2"/>
        <v>3245</v>
      </c>
      <c r="K81" s="33">
        <v>3245</v>
      </c>
      <c r="L81" s="33">
        <v>0</v>
      </c>
      <c r="M81" s="33">
        <v>0</v>
      </c>
      <c r="N81" s="57" t="s">
        <v>9</v>
      </c>
      <c r="O81" s="34">
        <v>3076700</v>
      </c>
      <c r="P81" s="33">
        <v>2299000</v>
      </c>
      <c r="Q81" s="33">
        <v>0</v>
      </c>
      <c r="R81" s="33">
        <f t="shared" si="3"/>
        <v>777700</v>
      </c>
      <c r="S81" s="59" t="s">
        <v>82</v>
      </c>
      <c r="T81" s="29" t="s">
        <v>501</v>
      </c>
      <c r="U81" s="59" t="s">
        <v>435</v>
      </c>
      <c r="V81" s="59"/>
      <c r="W81" s="29" t="s">
        <v>502</v>
      </c>
      <c r="X81" s="35" t="s">
        <v>415</v>
      </c>
    </row>
    <row r="82" spans="1:24" ht="56.25" x14ac:dyDescent="0.4">
      <c r="A82" s="59">
        <v>78</v>
      </c>
      <c r="B82" s="59" t="s">
        <v>234</v>
      </c>
      <c r="C82" s="59">
        <v>4</v>
      </c>
      <c r="D82" s="29" t="s">
        <v>31</v>
      </c>
      <c r="E82" s="30" t="s">
        <v>242</v>
      </c>
      <c r="F82" s="29" t="s">
        <v>118</v>
      </c>
      <c r="G82" s="29" t="s">
        <v>147</v>
      </c>
      <c r="H82" s="40" t="s">
        <v>97</v>
      </c>
      <c r="I82" s="41" t="s">
        <v>402</v>
      </c>
      <c r="J82" s="33">
        <f t="shared" si="2"/>
        <v>1537</v>
      </c>
      <c r="K82" s="33">
        <v>1537</v>
      </c>
      <c r="L82" s="33">
        <v>0</v>
      </c>
      <c r="M82" s="33">
        <v>0</v>
      </c>
      <c r="N82" s="57" t="s">
        <v>9</v>
      </c>
      <c r="O82" s="34">
        <v>1537000</v>
      </c>
      <c r="P82" s="33">
        <v>840000</v>
      </c>
      <c r="Q82" s="33">
        <v>0</v>
      </c>
      <c r="R82" s="33">
        <f t="shared" si="3"/>
        <v>697000</v>
      </c>
      <c r="S82" s="59" t="s">
        <v>82</v>
      </c>
      <c r="T82" s="29" t="s">
        <v>559</v>
      </c>
      <c r="U82" s="59" t="s">
        <v>435</v>
      </c>
      <c r="V82" s="59" t="s">
        <v>435</v>
      </c>
      <c r="W82" s="29" t="s">
        <v>560</v>
      </c>
      <c r="X82" s="35" t="s">
        <v>420</v>
      </c>
    </row>
    <row r="83" spans="1:24" ht="75" x14ac:dyDescent="0.4">
      <c r="A83" s="59">
        <v>79</v>
      </c>
      <c r="B83" s="59" t="s">
        <v>234</v>
      </c>
      <c r="C83" s="59">
        <v>5</v>
      </c>
      <c r="D83" s="29" t="s">
        <v>243</v>
      </c>
      <c r="E83" s="30" t="s">
        <v>244</v>
      </c>
      <c r="F83" s="29" t="s">
        <v>245</v>
      </c>
      <c r="G83" s="29" t="s">
        <v>246</v>
      </c>
      <c r="H83" s="40" t="s">
        <v>97</v>
      </c>
      <c r="I83" s="41" t="s">
        <v>403</v>
      </c>
      <c r="J83" s="33">
        <f t="shared" si="2"/>
        <v>4700</v>
      </c>
      <c r="K83" s="33">
        <v>2350</v>
      </c>
      <c r="L83" s="33">
        <v>2350</v>
      </c>
      <c r="M83" s="33">
        <v>0</v>
      </c>
      <c r="N83" s="57" t="s">
        <v>9</v>
      </c>
      <c r="O83" s="34">
        <v>4185963</v>
      </c>
      <c r="P83" s="33">
        <v>300000</v>
      </c>
      <c r="Q83" s="33">
        <v>2092000</v>
      </c>
      <c r="R83" s="33">
        <f t="shared" si="3"/>
        <v>1793963</v>
      </c>
      <c r="S83" s="59" t="s">
        <v>82</v>
      </c>
      <c r="T83" s="29" t="s">
        <v>469</v>
      </c>
      <c r="U83" s="59" t="s">
        <v>435</v>
      </c>
      <c r="V83" s="59"/>
      <c r="W83" s="29" t="s">
        <v>470</v>
      </c>
      <c r="X83" s="35" t="s">
        <v>420</v>
      </c>
    </row>
    <row r="84" spans="1:24" ht="56.25" x14ac:dyDescent="0.4">
      <c r="A84" s="59">
        <v>80</v>
      </c>
      <c r="B84" s="59" t="s">
        <v>234</v>
      </c>
      <c r="C84" s="59">
        <v>6</v>
      </c>
      <c r="D84" s="29" t="s">
        <v>247</v>
      </c>
      <c r="E84" s="30" t="s">
        <v>248</v>
      </c>
      <c r="F84" s="29" t="s">
        <v>218</v>
      </c>
      <c r="G84" s="29" t="s">
        <v>249</v>
      </c>
      <c r="H84" s="40" t="s">
        <v>97</v>
      </c>
      <c r="I84" s="41" t="s">
        <v>403</v>
      </c>
      <c r="J84" s="33">
        <f t="shared" si="2"/>
        <v>4992</v>
      </c>
      <c r="K84" s="33">
        <v>4992</v>
      </c>
      <c r="L84" s="33">
        <v>0</v>
      </c>
      <c r="M84" s="33">
        <v>0</v>
      </c>
      <c r="N84" s="57" t="s">
        <v>9</v>
      </c>
      <c r="O84" s="34">
        <v>4813260</v>
      </c>
      <c r="P84" s="33">
        <v>3920000</v>
      </c>
      <c r="Q84" s="33">
        <v>0</v>
      </c>
      <c r="R84" s="33">
        <f t="shared" si="3"/>
        <v>893260</v>
      </c>
      <c r="S84" s="59" t="s">
        <v>82</v>
      </c>
      <c r="T84" s="29" t="s">
        <v>471</v>
      </c>
      <c r="U84" s="59" t="s">
        <v>435</v>
      </c>
      <c r="V84" s="59"/>
      <c r="W84" s="29" t="s">
        <v>472</v>
      </c>
      <c r="X84" s="35" t="s">
        <v>420</v>
      </c>
    </row>
    <row r="85" spans="1:24" ht="112.5" x14ac:dyDescent="0.4">
      <c r="A85" s="59">
        <v>81</v>
      </c>
      <c r="B85" s="59" t="s">
        <v>234</v>
      </c>
      <c r="C85" s="59">
        <v>7</v>
      </c>
      <c r="D85" s="29" t="s">
        <v>489</v>
      </c>
      <c r="E85" s="30" t="s">
        <v>490</v>
      </c>
      <c r="F85" s="29" t="s">
        <v>251</v>
      </c>
      <c r="G85" s="29" t="s">
        <v>252</v>
      </c>
      <c r="H85" s="40" t="s">
        <v>97</v>
      </c>
      <c r="I85" s="41" t="s">
        <v>403</v>
      </c>
      <c r="J85" s="33">
        <f t="shared" si="2"/>
        <v>2225</v>
      </c>
      <c r="K85" s="33">
        <v>2225</v>
      </c>
      <c r="L85" s="33">
        <v>0</v>
      </c>
      <c r="M85" s="33">
        <v>0</v>
      </c>
      <c r="N85" s="57" t="s">
        <v>9</v>
      </c>
      <c r="O85" s="34">
        <v>1676437</v>
      </c>
      <c r="P85" s="33">
        <v>920000</v>
      </c>
      <c r="Q85" s="33">
        <v>0</v>
      </c>
      <c r="R85" s="33">
        <f t="shared" si="3"/>
        <v>756437</v>
      </c>
      <c r="S85" s="59" t="s">
        <v>82</v>
      </c>
      <c r="T85" s="29" t="s">
        <v>486</v>
      </c>
      <c r="U85" s="59" t="s">
        <v>435</v>
      </c>
      <c r="V85" s="59"/>
      <c r="W85" s="30" t="s">
        <v>533</v>
      </c>
      <c r="X85" s="37" t="s">
        <v>419</v>
      </c>
    </row>
    <row r="86" spans="1:24" ht="75" x14ac:dyDescent="0.4">
      <c r="A86" s="59">
        <v>82</v>
      </c>
      <c r="B86" s="59" t="s">
        <v>234</v>
      </c>
      <c r="C86" s="59">
        <v>8</v>
      </c>
      <c r="D86" s="29" t="s">
        <v>253</v>
      </c>
      <c r="E86" s="30" t="s">
        <v>254</v>
      </c>
      <c r="F86" s="29" t="s">
        <v>255</v>
      </c>
      <c r="G86" s="29" t="s">
        <v>256</v>
      </c>
      <c r="H86" s="40" t="s">
        <v>97</v>
      </c>
      <c r="I86" s="41" t="s">
        <v>403</v>
      </c>
      <c r="J86" s="33">
        <f t="shared" si="2"/>
        <v>47500</v>
      </c>
      <c r="K86" s="33">
        <v>34092</v>
      </c>
      <c r="L86" s="33">
        <v>0</v>
      </c>
      <c r="M86" s="33">
        <v>13408</v>
      </c>
      <c r="N86" s="57" t="s">
        <v>9</v>
      </c>
      <c r="O86" s="34">
        <v>47843000</v>
      </c>
      <c r="P86" s="33">
        <v>47000000</v>
      </c>
      <c r="Q86" s="33">
        <v>0</v>
      </c>
      <c r="R86" s="33">
        <f t="shared" si="3"/>
        <v>843000</v>
      </c>
      <c r="S86" s="59" t="s">
        <v>82</v>
      </c>
      <c r="T86" s="29" t="s">
        <v>488</v>
      </c>
      <c r="U86" s="59" t="s">
        <v>435</v>
      </c>
      <c r="V86" s="59"/>
      <c r="W86" s="29" t="s">
        <v>487</v>
      </c>
      <c r="X86" s="35" t="s">
        <v>419</v>
      </c>
    </row>
    <row r="87" spans="1:24" ht="131.25" x14ac:dyDescent="0.4">
      <c r="A87" s="59">
        <v>83</v>
      </c>
      <c r="B87" s="59" t="s">
        <v>234</v>
      </c>
      <c r="C87" s="59">
        <v>9</v>
      </c>
      <c r="D87" s="29" t="s">
        <v>257</v>
      </c>
      <c r="E87" s="30" t="s">
        <v>258</v>
      </c>
      <c r="F87" s="29" t="s">
        <v>536</v>
      </c>
      <c r="G87" s="29" t="s">
        <v>259</v>
      </c>
      <c r="H87" s="40" t="s">
        <v>106</v>
      </c>
      <c r="I87" s="41" t="s">
        <v>403</v>
      </c>
      <c r="J87" s="33">
        <f t="shared" si="2"/>
        <v>34940</v>
      </c>
      <c r="K87" s="33">
        <v>34940</v>
      </c>
      <c r="L87" s="33">
        <v>0</v>
      </c>
      <c r="M87" s="33">
        <v>0</v>
      </c>
      <c r="N87" s="57" t="s">
        <v>9</v>
      </c>
      <c r="O87" s="34">
        <v>32081500</v>
      </c>
      <c r="P87" s="33">
        <v>31256000</v>
      </c>
      <c r="Q87" s="33">
        <v>0</v>
      </c>
      <c r="R87" s="33">
        <f t="shared" si="3"/>
        <v>825500</v>
      </c>
      <c r="S87" s="59" t="s">
        <v>82</v>
      </c>
      <c r="T87" s="38" t="s">
        <v>535</v>
      </c>
      <c r="U87" s="59" t="s">
        <v>435</v>
      </c>
      <c r="V87" s="59"/>
      <c r="W87" s="38" t="s">
        <v>534</v>
      </c>
      <c r="X87" s="37" t="s">
        <v>419</v>
      </c>
    </row>
    <row r="88" spans="1:24" ht="56.25" x14ac:dyDescent="0.4">
      <c r="A88" s="59">
        <v>84</v>
      </c>
      <c r="B88" s="59" t="s">
        <v>234</v>
      </c>
      <c r="C88" s="59">
        <v>10</v>
      </c>
      <c r="D88" s="29" t="s">
        <v>260</v>
      </c>
      <c r="E88" s="30" t="s">
        <v>261</v>
      </c>
      <c r="F88" s="29" t="s">
        <v>262</v>
      </c>
      <c r="G88" s="29" t="s">
        <v>263</v>
      </c>
      <c r="H88" s="40" t="s">
        <v>97</v>
      </c>
      <c r="I88" s="41" t="s">
        <v>403</v>
      </c>
      <c r="J88" s="33" t="s">
        <v>1085</v>
      </c>
      <c r="K88" s="33">
        <v>38573</v>
      </c>
      <c r="L88" s="33">
        <v>0</v>
      </c>
      <c r="M88" s="33">
        <v>0</v>
      </c>
      <c r="N88" s="57" t="s">
        <v>9</v>
      </c>
      <c r="O88" s="34">
        <v>37550081</v>
      </c>
      <c r="P88" s="33">
        <v>36729000</v>
      </c>
      <c r="Q88" s="33">
        <v>0</v>
      </c>
      <c r="R88" s="33">
        <f t="shared" si="3"/>
        <v>821081</v>
      </c>
      <c r="S88" s="59" t="s">
        <v>82</v>
      </c>
      <c r="T88" s="29" t="s">
        <v>516</v>
      </c>
      <c r="U88" s="59"/>
      <c r="V88" s="59" t="s">
        <v>435</v>
      </c>
      <c r="W88" s="30" t="s">
        <v>547</v>
      </c>
      <c r="X88" s="35" t="s">
        <v>418</v>
      </c>
    </row>
    <row r="89" spans="1:24" ht="56.25" x14ac:dyDescent="0.4">
      <c r="A89" s="59">
        <v>85</v>
      </c>
      <c r="B89" s="59" t="s">
        <v>234</v>
      </c>
      <c r="C89" s="59">
        <v>11</v>
      </c>
      <c r="D89" s="29" t="s">
        <v>264</v>
      </c>
      <c r="E89" s="30" t="s">
        <v>265</v>
      </c>
      <c r="F89" s="29" t="s">
        <v>266</v>
      </c>
      <c r="G89" s="29" t="s">
        <v>133</v>
      </c>
      <c r="H89" s="40" t="s">
        <v>97</v>
      </c>
      <c r="I89" s="41" t="s">
        <v>403</v>
      </c>
      <c r="J89" s="33">
        <f t="shared" si="2"/>
        <v>60139</v>
      </c>
      <c r="K89" s="33">
        <v>60139</v>
      </c>
      <c r="L89" s="33">
        <v>0</v>
      </c>
      <c r="M89" s="33">
        <v>0</v>
      </c>
      <c r="N89" s="57" t="s">
        <v>9</v>
      </c>
      <c r="O89" s="34">
        <v>42968160</v>
      </c>
      <c r="P89" s="33">
        <v>33499000</v>
      </c>
      <c r="Q89" s="33">
        <v>0</v>
      </c>
      <c r="R89" s="33">
        <f t="shared" si="3"/>
        <v>9469160</v>
      </c>
      <c r="S89" s="59" t="s">
        <v>82</v>
      </c>
      <c r="T89" s="29" t="s">
        <v>517</v>
      </c>
      <c r="U89" s="59"/>
      <c r="V89" s="59" t="s">
        <v>435</v>
      </c>
      <c r="W89" s="30" t="s">
        <v>548</v>
      </c>
      <c r="X89" s="35" t="s">
        <v>418</v>
      </c>
    </row>
    <row r="90" spans="1:24" ht="56.25" x14ac:dyDescent="0.4">
      <c r="A90" s="59">
        <v>86</v>
      </c>
      <c r="B90" s="59" t="s">
        <v>234</v>
      </c>
      <c r="C90" s="59">
        <v>12</v>
      </c>
      <c r="D90" s="29" t="s">
        <v>267</v>
      </c>
      <c r="E90" s="30" t="s">
        <v>268</v>
      </c>
      <c r="F90" s="29" t="s">
        <v>269</v>
      </c>
      <c r="G90" s="29" t="s">
        <v>270</v>
      </c>
      <c r="H90" s="40" t="s">
        <v>97</v>
      </c>
      <c r="I90" s="41" t="s">
        <v>403</v>
      </c>
      <c r="J90" s="33">
        <f t="shared" si="2"/>
        <v>1200</v>
      </c>
      <c r="K90" s="33">
        <v>1200</v>
      </c>
      <c r="L90" s="33">
        <v>0</v>
      </c>
      <c r="M90" s="33">
        <v>0</v>
      </c>
      <c r="N90" s="57" t="s">
        <v>9</v>
      </c>
      <c r="O90" s="34">
        <v>950000</v>
      </c>
      <c r="P90" s="33">
        <v>470000</v>
      </c>
      <c r="Q90" s="33">
        <v>0</v>
      </c>
      <c r="R90" s="33">
        <f t="shared" si="3"/>
        <v>480000</v>
      </c>
      <c r="S90" s="59" t="s">
        <v>82</v>
      </c>
      <c r="T90" s="29" t="s">
        <v>518</v>
      </c>
      <c r="U90" s="59"/>
      <c r="V90" s="59" t="s">
        <v>435</v>
      </c>
      <c r="W90" s="30" t="s">
        <v>549</v>
      </c>
      <c r="X90" s="35" t="s">
        <v>418</v>
      </c>
    </row>
    <row r="91" spans="1:24" ht="56.25" x14ac:dyDescent="0.4">
      <c r="A91" s="59">
        <v>87</v>
      </c>
      <c r="B91" s="59" t="s">
        <v>234</v>
      </c>
      <c r="C91" s="59">
        <v>13</v>
      </c>
      <c r="D91" s="29" t="s">
        <v>271</v>
      </c>
      <c r="E91" s="30" t="s">
        <v>272</v>
      </c>
      <c r="F91" s="29" t="s">
        <v>273</v>
      </c>
      <c r="G91" s="29" t="s">
        <v>133</v>
      </c>
      <c r="H91" s="40" t="s">
        <v>97</v>
      </c>
      <c r="I91" s="41" t="s">
        <v>403</v>
      </c>
      <c r="J91" s="33">
        <f t="shared" si="2"/>
        <v>3500</v>
      </c>
      <c r="K91" s="33">
        <v>3500</v>
      </c>
      <c r="L91" s="33">
        <v>0</v>
      </c>
      <c r="M91" s="33">
        <v>0</v>
      </c>
      <c r="N91" s="57" t="s">
        <v>9</v>
      </c>
      <c r="O91" s="34">
        <v>3487000</v>
      </c>
      <c r="P91" s="33">
        <v>2666000</v>
      </c>
      <c r="Q91" s="33">
        <v>0</v>
      </c>
      <c r="R91" s="33">
        <f t="shared" si="3"/>
        <v>821000</v>
      </c>
      <c r="S91" s="59" t="s">
        <v>82</v>
      </c>
      <c r="T91" s="29" t="s">
        <v>519</v>
      </c>
      <c r="U91" s="59"/>
      <c r="V91" s="59" t="s">
        <v>435</v>
      </c>
      <c r="W91" s="38" t="s">
        <v>551</v>
      </c>
      <c r="X91" s="35" t="s">
        <v>418</v>
      </c>
    </row>
    <row r="92" spans="1:24" ht="112.5" x14ac:dyDescent="0.4">
      <c r="A92" s="59">
        <v>88</v>
      </c>
      <c r="B92" s="59" t="s">
        <v>234</v>
      </c>
      <c r="C92" s="59">
        <v>14</v>
      </c>
      <c r="D92" s="29" t="s">
        <v>274</v>
      </c>
      <c r="E92" s="30" t="s">
        <v>275</v>
      </c>
      <c r="F92" s="29" t="s">
        <v>276</v>
      </c>
      <c r="G92" s="29" t="s">
        <v>133</v>
      </c>
      <c r="H92" s="40" t="s">
        <v>97</v>
      </c>
      <c r="I92" s="41" t="s">
        <v>399</v>
      </c>
      <c r="J92" s="33">
        <f t="shared" si="2"/>
        <v>21029</v>
      </c>
      <c r="K92" s="33">
        <v>21029</v>
      </c>
      <c r="L92" s="33">
        <v>0</v>
      </c>
      <c r="M92" s="33">
        <v>0</v>
      </c>
      <c r="N92" s="57" t="s">
        <v>9</v>
      </c>
      <c r="O92" s="34">
        <v>21028286</v>
      </c>
      <c r="P92" s="33">
        <v>20240000</v>
      </c>
      <c r="Q92" s="33">
        <v>0</v>
      </c>
      <c r="R92" s="33">
        <f t="shared" si="3"/>
        <v>788286</v>
      </c>
      <c r="S92" s="59" t="s">
        <v>82</v>
      </c>
      <c r="T92" s="29" t="s">
        <v>520</v>
      </c>
      <c r="U92" s="59" t="s">
        <v>435</v>
      </c>
      <c r="V92" s="59" t="s">
        <v>435</v>
      </c>
      <c r="W92" s="29" t="s">
        <v>521</v>
      </c>
      <c r="X92" s="35" t="s">
        <v>418</v>
      </c>
    </row>
    <row r="93" spans="1:24" ht="187.5" x14ac:dyDescent="0.4">
      <c r="A93" s="59">
        <v>89</v>
      </c>
      <c r="B93" s="59" t="s">
        <v>234</v>
      </c>
      <c r="C93" s="59">
        <v>15</v>
      </c>
      <c r="D93" s="29" t="s">
        <v>18</v>
      </c>
      <c r="E93" s="30" t="s">
        <v>277</v>
      </c>
      <c r="F93" s="29" t="s">
        <v>119</v>
      </c>
      <c r="G93" s="29" t="s">
        <v>278</v>
      </c>
      <c r="H93" s="40" t="s">
        <v>97</v>
      </c>
      <c r="I93" s="41" t="s">
        <v>403</v>
      </c>
      <c r="J93" s="33">
        <f t="shared" si="2"/>
        <v>4062</v>
      </c>
      <c r="K93" s="33">
        <v>4062</v>
      </c>
      <c r="L93" s="33">
        <v>0</v>
      </c>
      <c r="M93" s="33">
        <v>0</v>
      </c>
      <c r="N93" s="57" t="s">
        <v>9</v>
      </c>
      <c r="O93" s="34">
        <v>1725000</v>
      </c>
      <c r="P93" s="33">
        <v>940000</v>
      </c>
      <c r="Q93" s="33">
        <v>0</v>
      </c>
      <c r="R93" s="33">
        <f t="shared" si="3"/>
        <v>785000</v>
      </c>
      <c r="S93" s="59" t="s">
        <v>82</v>
      </c>
      <c r="T93" s="29" t="s">
        <v>772</v>
      </c>
      <c r="U93" s="59"/>
      <c r="V93" s="59" t="s">
        <v>435</v>
      </c>
      <c r="W93" s="29" t="s">
        <v>444</v>
      </c>
      <c r="X93" s="35" t="s">
        <v>417</v>
      </c>
    </row>
    <row r="94" spans="1:24" ht="75" x14ac:dyDescent="0.4">
      <c r="A94" s="59">
        <v>90</v>
      </c>
      <c r="B94" s="59" t="s">
        <v>234</v>
      </c>
      <c r="C94" s="59">
        <v>16</v>
      </c>
      <c r="D94" s="29" t="s">
        <v>279</v>
      </c>
      <c r="E94" s="30" t="s">
        <v>280</v>
      </c>
      <c r="F94" s="29" t="s">
        <v>281</v>
      </c>
      <c r="G94" s="29" t="s">
        <v>282</v>
      </c>
      <c r="H94" s="42" t="s">
        <v>97</v>
      </c>
      <c r="I94" s="41" t="s">
        <v>403</v>
      </c>
      <c r="J94" s="33">
        <f t="shared" si="2"/>
        <v>1610</v>
      </c>
      <c r="K94" s="33">
        <v>800</v>
      </c>
      <c r="L94" s="33">
        <v>800</v>
      </c>
      <c r="M94" s="33">
        <v>10</v>
      </c>
      <c r="N94" s="57" t="s">
        <v>9</v>
      </c>
      <c r="O94" s="34">
        <v>1502335</v>
      </c>
      <c r="P94" s="33">
        <v>750000</v>
      </c>
      <c r="Q94" s="33">
        <v>751000</v>
      </c>
      <c r="R94" s="33">
        <f t="shared" si="3"/>
        <v>1335</v>
      </c>
      <c r="S94" s="59" t="s">
        <v>82</v>
      </c>
      <c r="T94" s="29" t="s">
        <v>628</v>
      </c>
      <c r="U94" s="59" t="s">
        <v>435</v>
      </c>
      <c r="V94" s="59"/>
      <c r="W94" s="29" t="s">
        <v>629</v>
      </c>
      <c r="X94" s="35" t="s">
        <v>422</v>
      </c>
    </row>
    <row r="95" spans="1:24" ht="37.5" x14ac:dyDescent="0.4">
      <c r="A95" s="59">
        <v>91</v>
      </c>
      <c r="B95" s="59" t="s">
        <v>234</v>
      </c>
      <c r="C95" s="59">
        <v>17</v>
      </c>
      <c r="D95" s="29" t="s">
        <v>283</v>
      </c>
      <c r="E95" s="30" t="s">
        <v>284</v>
      </c>
      <c r="F95" s="29" t="s">
        <v>285</v>
      </c>
      <c r="G95" s="29" t="s">
        <v>282</v>
      </c>
      <c r="H95" s="42" t="s">
        <v>400</v>
      </c>
      <c r="I95" s="41" t="s">
        <v>399</v>
      </c>
      <c r="J95" s="33">
        <f t="shared" si="2"/>
        <v>813</v>
      </c>
      <c r="K95" s="33">
        <v>813</v>
      </c>
      <c r="L95" s="33">
        <v>0</v>
      </c>
      <c r="M95" s="33">
        <v>0</v>
      </c>
      <c r="N95" s="57" t="s">
        <v>9</v>
      </c>
      <c r="O95" s="34">
        <v>723800</v>
      </c>
      <c r="P95" s="33">
        <v>360000</v>
      </c>
      <c r="Q95" s="33">
        <v>0</v>
      </c>
      <c r="R95" s="33">
        <f t="shared" si="3"/>
        <v>363800</v>
      </c>
      <c r="S95" s="59" t="s">
        <v>82</v>
      </c>
      <c r="T95" s="29" t="s">
        <v>630</v>
      </c>
      <c r="U95" s="59" t="s">
        <v>435</v>
      </c>
      <c r="V95" s="59"/>
      <c r="W95" s="29" t="s">
        <v>631</v>
      </c>
      <c r="X95" s="35" t="s">
        <v>422</v>
      </c>
    </row>
    <row r="96" spans="1:24" ht="56.25" x14ac:dyDescent="0.4">
      <c r="A96" s="59">
        <v>92</v>
      </c>
      <c r="B96" s="59" t="s">
        <v>234</v>
      </c>
      <c r="C96" s="59">
        <v>18</v>
      </c>
      <c r="D96" s="29" t="s">
        <v>286</v>
      </c>
      <c r="E96" s="30" t="s">
        <v>287</v>
      </c>
      <c r="F96" s="29" t="s">
        <v>288</v>
      </c>
      <c r="G96" s="29" t="s">
        <v>289</v>
      </c>
      <c r="H96" s="42" t="s">
        <v>410</v>
      </c>
      <c r="I96" s="41" t="s">
        <v>406</v>
      </c>
      <c r="J96" s="33">
        <f t="shared" si="2"/>
        <v>7311</v>
      </c>
      <c r="K96" s="33">
        <v>7311</v>
      </c>
      <c r="L96" s="33">
        <v>0</v>
      </c>
      <c r="M96" s="33">
        <v>0</v>
      </c>
      <c r="N96" s="57" t="s">
        <v>9</v>
      </c>
      <c r="O96" s="34">
        <v>6721000</v>
      </c>
      <c r="P96" s="33">
        <v>5825000</v>
      </c>
      <c r="Q96" s="33">
        <v>0</v>
      </c>
      <c r="R96" s="33">
        <f t="shared" si="3"/>
        <v>896000</v>
      </c>
      <c r="S96" s="59" t="s">
        <v>82</v>
      </c>
      <c r="T96" s="29" t="s">
        <v>632</v>
      </c>
      <c r="U96" s="59" t="s">
        <v>435</v>
      </c>
      <c r="V96" s="59"/>
      <c r="W96" s="29" t="s">
        <v>633</v>
      </c>
      <c r="X96" s="35" t="s">
        <v>422</v>
      </c>
    </row>
    <row r="97" spans="1:24" ht="93.75" x14ac:dyDescent="0.4">
      <c r="A97" s="59">
        <v>93</v>
      </c>
      <c r="B97" s="59" t="s">
        <v>234</v>
      </c>
      <c r="C97" s="59">
        <v>19</v>
      </c>
      <c r="D97" s="29" t="s">
        <v>290</v>
      </c>
      <c r="E97" s="30" t="s">
        <v>291</v>
      </c>
      <c r="F97" s="29" t="s">
        <v>292</v>
      </c>
      <c r="G97" s="29" t="s">
        <v>335</v>
      </c>
      <c r="H97" s="40" t="s">
        <v>103</v>
      </c>
      <c r="I97" s="41" t="s">
        <v>402</v>
      </c>
      <c r="J97" s="33">
        <f t="shared" si="2"/>
        <v>900</v>
      </c>
      <c r="K97" s="33">
        <v>900</v>
      </c>
      <c r="L97" s="33">
        <v>0</v>
      </c>
      <c r="M97" s="33">
        <v>0</v>
      </c>
      <c r="N97" s="57" t="s">
        <v>9</v>
      </c>
      <c r="O97" s="34">
        <v>899052</v>
      </c>
      <c r="P97" s="33">
        <v>440000</v>
      </c>
      <c r="Q97" s="33">
        <v>0</v>
      </c>
      <c r="R97" s="33">
        <f t="shared" si="3"/>
        <v>459052</v>
      </c>
      <c r="S97" s="59" t="s">
        <v>82</v>
      </c>
      <c r="T97" s="29" t="s">
        <v>574</v>
      </c>
      <c r="U97" s="59" t="s">
        <v>435</v>
      </c>
      <c r="V97" s="59"/>
      <c r="W97" s="29" t="s">
        <v>575</v>
      </c>
      <c r="X97" s="35" t="s">
        <v>423</v>
      </c>
    </row>
    <row r="98" spans="1:24" ht="93.75" x14ac:dyDescent="0.4">
      <c r="A98" s="59">
        <v>94</v>
      </c>
      <c r="B98" s="59" t="s">
        <v>234</v>
      </c>
      <c r="C98" s="59">
        <v>20</v>
      </c>
      <c r="D98" s="29" t="s">
        <v>294</v>
      </c>
      <c r="E98" s="30" t="s">
        <v>291</v>
      </c>
      <c r="F98" s="29" t="s">
        <v>295</v>
      </c>
      <c r="G98" s="29" t="s">
        <v>293</v>
      </c>
      <c r="H98" s="40" t="s">
        <v>97</v>
      </c>
      <c r="I98" s="41" t="s">
        <v>410</v>
      </c>
      <c r="J98" s="33">
        <f t="shared" si="2"/>
        <v>3083</v>
      </c>
      <c r="K98" s="33">
        <v>3083</v>
      </c>
      <c r="L98" s="33">
        <v>0</v>
      </c>
      <c r="M98" s="33">
        <v>0</v>
      </c>
      <c r="N98" s="57" t="s">
        <v>9</v>
      </c>
      <c r="O98" s="34">
        <v>3082288</v>
      </c>
      <c r="P98" s="33">
        <v>2303000</v>
      </c>
      <c r="Q98" s="33">
        <v>0</v>
      </c>
      <c r="R98" s="33">
        <f t="shared" si="3"/>
        <v>779288</v>
      </c>
      <c r="S98" s="59" t="s">
        <v>82</v>
      </c>
      <c r="T98" s="29" t="s">
        <v>576</v>
      </c>
      <c r="U98" s="59" t="s">
        <v>435</v>
      </c>
      <c r="V98" s="59"/>
      <c r="W98" s="29" t="s">
        <v>575</v>
      </c>
      <c r="X98" s="35" t="s">
        <v>423</v>
      </c>
    </row>
    <row r="99" spans="1:24" ht="56.25" x14ac:dyDescent="0.4">
      <c r="A99" s="59">
        <v>95</v>
      </c>
      <c r="B99" s="59" t="s">
        <v>234</v>
      </c>
      <c r="C99" s="59">
        <v>21</v>
      </c>
      <c r="D99" s="29" t="s">
        <v>44</v>
      </c>
      <c r="E99" s="30" t="s">
        <v>296</v>
      </c>
      <c r="F99" s="29" t="s">
        <v>336</v>
      </c>
      <c r="G99" s="29" t="s">
        <v>303</v>
      </c>
      <c r="H99" s="40" t="s">
        <v>97</v>
      </c>
      <c r="I99" s="41" t="s">
        <v>412</v>
      </c>
      <c r="J99" s="33">
        <f t="shared" si="2"/>
        <v>650</v>
      </c>
      <c r="K99" s="33">
        <v>650</v>
      </c>
      <c r="L99" s="33">
        <v>0</v>
      </c>
      <c r="M99" s="33">
        <v>0</v>
      </c>
      <c r="N99" s="57" t="s">
        <v>9</v>
      </c>
      <c r="O99" s="34">
        <v>649996</v>
      </c>
      <c r="P99" s="33">
        <v>320000</v>
      </c>
      <c r="Q99" s="33">
        <v>0</v>
      </c>
      <c r="R99" s="33">
        <f t="shared" si="3"/>
        <v>329996</v>
      </c>
      <c r="S99" s="59" t="s">
        <v>82</v>
      </c>
      <c r="T99" s="29" t="s">
        <v>769</v>
      </c>
      <c r="U99" s="59" t="s">
        <v>435</v>
      </c>
      <c r="V99" s="59"/>
      <c r="W99" s="29" t="s">
        <v>477</v>
      </c>
      <c r="X99" s="35" t="s">
        <v>424</v>
      </c>
    </row>
    <row r="100" spans="1:24" ht="75" x14ac:dyDescent="0.4">
      <c r="A100" s="59">
        <v>96</v>
      </c>
      <c r="B100" s="59" t="s">
        <v>234</v>
      </c>
      <c r="C100" s="59">
        <v>22</v>
      </c>
      <c r="D100" s="29" t="s">
        <v>43</v>
      </c>
      <c r="E100" s="30" t="s">
        <v>297</v>
      </c>
      <c r="F100" s="29" t="s">
        <v>298</v>
      </c>
      <c r="G100" s="29" t="s">
        <v>299</v>
      </c>
      <c r="H100" s="40" t="s">
        <v>410</v>
      </c>
      <c r="I100" s="41" t="s">
        <v>403</v>
      </c>
      <c r="J100" s="33">
        <f t="shared" si="2"/>
        <v>794</v>
      </c>
      <c r="K100" s="33">
        <v>794</v>
      </c>
      <c r="L100" s="33">
        <v>0</v>
      </c>
      <c r="M100" s="33">
        <v>0</v>
      </c>
      <c r="N100" s="57" t="s">
        <v>9</v>
      </c>
      <c r="O100" s="34">
        <v>783500</v>
      </c>
      <c r="P100" s="33">
        <v>390000</v>
      </c>
      <c r="Q100" s="33">
        <v>0</v>
      </c>
      <c r="R100" s="33">
        <f t="shared" si="3"/>
        <v>393500</v>
      </c>
      <c r="S100" s="59" t="s">
        <v>82</v>
      </c>
      <c r="T100" s="29" t="s">
        <v>577</v>
      </c>
      <c r="U100" s="59" t="s">
        <v>435</v>
      </c>
      <c r="V100" s="59"/>
      <c r="W100" s="29" t="s">
        <v>578</v>
      </c>
      <c r="X100" s="35" t="s">
        <v>423</v>
      </c>
    </row>
    <row r="101" spans="1:24" ht="93.75" x14ac:dyDescent="0.4">
      <c r="A101" s="59">
        <v>97</v>
      </c>
      <c r="B101" s="59" t="s">
        <v>234</v>
      </c>
      <c r="C101" s="59">
        <v>23</v>
      </c>
      <c r="D101" s="29" t="s">
        <v>302</v>
      </c>
      <c r="E101" s="30" t="s">
        <v>370</v>
      </c>
      <c r="F101" s="29" t="s">
        <v>300</v>
      </c>
      <c r="G101" s="29" t="s">
        <v>301</v>
      </c>
      <c r="H101" s="40" t="s">
        <v>105</v>
      </c>
      <c r="I101" s="41" t="s">
        <v>403</v>
      </c>
      <c r="J101" s="33">
        <f t="shared" si="2"/>
        <v>11686</v>
      </c>
      <c r="K101" s="33">
        <v>11686</v>
      </c>
      <c r="L101" s="33">
        <v>0</v>
      </c>
      <c r="M101" s="33">
        <v>0</v>
      </c>
      <c r="N101" s="57" t="s">
        <v>9</v>
      </c>
      <c r="O101" s="34">
        <v>13693186</v>
      </c>
      <c r="P101" s="33">
        <v>11000000</v>
      </c>
      <c r="Q101" s="33">
        <v>0</v>
      </c>
      <c r="R101" s="33">
        <f t="shared" si="3"/>
        <v>2693186</v>
      </c>
      <c r="S101" s="59" t="s">
        <v>82</v>
      </c>
      <c r="T101" s="29" t="s">
        <v>465</v>
      </c>
      <c r="U101" s="59"/>
      <c r="V101" s="59" t="s">
        <v>435</v>
      </c>
      <c r="W101" s="29" t="s">
        <v>464</v>
      </c>
      <c r="X101" s="35" t="s">
        <v>425</v>
      </c>
    </row>
    <row r="102" spans="1:24" ht="56.25" x14ac:dyDescent="0.4">
      <c r="A102" s="62">
        <v>98</v>
      </c>
      <c r="B102" s="62" t="s">
        <v>234</v>
      </c>
      <c r="C102" s="62">
        <v>24</v>
      </c>
      <c r="D102" s="39" t="s">
        <v>371</v>
      </c>
      <c r="E102" s="44" t="s">
        <v>380</v>
      </c>
      <c r="F102" s="39" t="s">
        <v>378</v>
      </c>
      <c r="G102" s="39" t="s">
        <v>379</v>
      </c>
      <c r="H102" s="45" t="s">
        <v>399</v>
      </c>
      <c r="I102" s="46" t="s">
        <v>403</v>
      </c>
      <c r="J102" s="47">
        <f t="shared" si="2"/>
        <v>3700</v>
      </c>
      <c r="K102" s="47">
        <v>3700</v>
      </c>
      <c r="L102" s="47">
        <v>0</v>
      </c>
      <c r="M102" s="47">
        <v>0</v>
      </c>
      <c r="N102" s="57" t="s">
        <v>9</v>
      </c>
      <c r="O102" s="49">
        <v>3699000</v>
      </c>
      <c r="P102" s="47">
        <v>0</v>
      </c>
      <c r="Q102" s="47">
        <v>0</v>
      </c>
      <c r="R102" s="33">
        <f t="shared" si="3"/>
        <v>3699000</v>
      </c>
      <c r="S102" s="62" t="s">
        <v>82</v>
      </c>
      <c r="T102" s="39" t="s">
        <v>473</v>
      </c>
      <c r="U102" s="62" t="s">
        <v>435</v>
      </c>
      <c r="V102" s="62"/>
      <c r="W102" s="39" t="s">
        <v>474</v>
      </c>
      <c r="X102" s="37" t="s">
        <v>420</v>
      </c>
    </row>
    <row r="103" spans="1:24" ht="112.5" x14ac:dyDescent="0.4">
      <c r="A103" s="59">
        <v>99</v>
      </c>
      <c r="B103" s="59" t="s">
        <v>234</v>
      </c>
      <c r="C103" s="59">
        <v>25</v>
      </c>
      <c r="D103" s="29" t="s">
        <v>372</v>
      </c>
      <c r="E103" s="30" t="s">
        <v>382</v>
      </c>
      <c r="F103" s="29" t="s">
        <v>381</v>
      </c>
      <c r="G103" s="29" t="s">
        <v>409</v>
      </c>
      <c r="H103" s="40" t="s">
        <v>103</v>
      </c>
      <c r="I103" s="41" t="s">
        <v>403</v>
      </c>
      <c r="J103" s="33">
        <f t="shared" si="2"/>
        <v>31639</v>
      </c>
      <c r="K103" s="33">
        <v>31639</v>
      </c>
      <c r="L103" s="33">
        <v>0</v>
      </c>
      <c r="M103" s="33">
        <v>0</v>
      </c>
      <c r="N103" s="57" t="s">
        <v>9</v>
      </c>
      <c r="O103" s="34">
        <v>29988160</v>
      </c>
      <c r="P103" s="33">
        <v>29098000</v>
      </c>
      <c r="Q103" s="33">
        <v>0</v>
      </c>
      <c r="R103" s="33">
        <f t="shared" si="3"/>
        <v>890160</v>
      </c>
      <c r="S103" s="59" t="s">
        <v>82</v>
      </c>
      <c r="T103" s="29" t="s">
        <v>522</v>
      </c>
      <c r="U103" s="59"/>
      <c r="V103" s="59" t="s">
        <v>435</v>
      </c>
      <c r="W103" s="38" t="s">
        <v>550</v>
      </c>
      <c r="X103" s="35" t="s">
        <v>418</v>
      </c>
    </row>
    <row r="104" spans="1:24" ht="56.25" x14ac:dyDescent="0.4">
      <c r="A104" s="59">
        <v>100</v>
      </c>
      <c r="B104" s="59" t="s">
        <v>234</v>
      </c>
      <c r="C104" s="59">
        <v>26</v>
      </c>
      <c r="D104" s="29" t="s">
        <v>373</v>
      </c>
      <c r="E104" s="30" t="s">
        <v>384</v>
      </c>
      <c r="F104" s="29" t="s">
        <v>383</v>
      </c>
      <c r="G104" s="29" t="s">
        <v>385</v>
      </c>
      <c r="H104" s="40" t="s">
        <v>399</v>
      </c>
      <c r="I104" s="41" t="s">
        <v>403</v>
      </c>
      <c r="J104" s="33">
        <f t="shared" si="2"/>
        <v>1849</v>
      </c>
      <c r="K104" s="33">
        <v>1849</v>
      </c>
      <c r="L104" s="33">
        <v>0</v>
      </c>
      <c r="M104" s="33">
        <v>0</v>
      </c>
      <c r="N104" s="57" t="s">
        <v>9</v>
      </c>
      <c r="O104" s="34">
        <v>1271682</v>
      </c>
      <c r="P104" s="33">
        <v>690000</v>
      </c>
      <c r="Q104" s="33">
        <v>0</v>
      </c>
      <c r="R104" s="33">
        <f t="shared" si="3"/>
        <v>581682</v>
      </c>
      <c r="S104" s="59" t="s">
        <v>82</v>
      </c>
      <c r="T104" s="29" t="s">
        <v>634</v>
      </c>
      <c r="U104" s="59"/>
      <c r="V104" s="59" t="s">
        <v>435</v>
      </c>
      <c r="W104" s="29" t="s">
        <v>635</v>
      </c>
      <c r="X104" s="35" t="s">
        <v>422</v>
      </c>
    </row>
    <row r="105" spans="1:24" ht="56.25" x14ac:dyDescent="0.4">
      <c r="A105" s="59">
        <v>101</v>
      </c>
      <c r="B105" s="59" t="s">
        <v>234</v>
      </c>
      <c r="C105" s="59">
        <v>27</v>
      </c>
      <c r="D105" s="29" t="s">
        <v>374</v>
      </c>
      <c r="E105" s="30" t="s">
        <v>388</v>
      </c>
      <c r="F105" s="29" t="s">
        <v>387</v>
      </c>
      <c r="G105" s="29" t="s">
        <v>386</v>
      </c>
      <c r="H105" s="40" t="s">
        <v>103</v>
      </c>
      <c r="I105" s="41" t="s">
        <v>403</v>
      </c>
      <c r="J105" s="33">
        <f t="shared" si="2"/>
        <v>1265</v>
      </c>
      <c r="K105" s="33">
        <v>1265</v>
      </c>
      <c r="L105" s="33">
        <v>0</v>
      </c>
      <c r="M105" s="33">
        <v>0</v>
      </c>
      <c r="N105" s="57" t="s">
        <v>9</v>
      </c>
      <c r="O105" s="34">
        <v>1018600</v>
      </c>
      <c r="P105" s="33">
        <v>560000</v>
      </c>
      <c r="Q105" s="33">
        <v>0</v>
      </c>
      <c r="R105" s="33">
        <f t="shared" si="3"/>
        <v>458600</v>
      </c>
      <c r="S105" s="59" t="s">
        <v>82</v>
      </c>
      <c r="T105" s="29" t="s">
        <v>579</v>
      </c>
      <c r="U105" s="59" t="s">
        <v>435</v>
      </c>
      <c r="V105" s="59"/>
      <c r="W105" s="29" t="s">
        <v>580</v>
      </c>
      <c r="X105" s="35" t="s">
        <v>423</v>
      </c>
    </row>
    <row r="106" spans="1:24" ht="75" x14ac:dyDescent="0.4">
      <c r="A106" s="59">
        <v>102</v>
      </c>
      <c r="B106" s="59" t="s">
        <v>234</v>
      </c>
      <c r="C106" s="59">
        <v>28</v>
      </c>
      <c r="D106" s="29" t="s">
        <v>375</v>
      </c>
      <c r="E106" s="30" t="s">
        <v>391</v>
      </c>
      <c r="F106" s="29" t="s">
        <v>389</v>
      </c>
      <c r="G106" s="29" t="s">
        <v>390</v>
      </c>
      <c r="H106" s="40" t="s">
        <v>97</v>
      </c>
      <c r="I106" s="41" t="s">
        <v>403</v>
      </c>
      <c r="J106" s="33">
        <f t="shared" si="2"/>
        <v>4303</v>
      </c>
      <c r="K106" s="33">
        <v>4303</v>
      </c>
      <c r="L106" s="33">
        <v>0</v>
      </c>
      <c r="M106" s="33">
        <v>0</v>
      </c>
      <c r="N106" s="57" t="s">
        <v>9</v>
      </c>
      <c r="O106" s="34">
        <v>3817908</v>
      </c>
      <c r="P106" s="33">
        <v>2950000</v>
      </c>
      <c r="Q106" s="33">
        <v>0</v>
      </c>
      <c r="R106" s="33">
        <f t="shared" si="3"/>
        <v>867908</v>
      </c>
      <c r="S106" s="59" t="s">
        <v>82</v>
      </c>
      <c r="T106" s="29" t="s">
        <v>461</v>
      </c>
      <c r="U106" s="59" t="s">
        <v>435</v>
      </c>
      <c r="V106" s="59"/>
      <c r="W106" s="29" t="s">
        <v>462</v>
      </c>
      <c r="X106" s="35" t="s">
        <v>427</v>
      </c>
    </row>
    <row r="107" spans="1:24" ht="93.75" x14ac:dyDescent="0.4">
      <c r="A107" s="59">
        <v>103</v>
      </c>
      <c r="B107" s="59" t="s">
        <v>234</v>
      </c>
      <c r="C107" s="59">
        <v>29</v>
      </c>
      <c r="D107" s="29" t="s">
        <v>376</v>
      </c>
      <c r="E107" s="30" t="s">
        <v>394</v>
      </c>
      <c r="F107" s="29" t="s">
        <v>392</v>
      </c>
      <c r="G107" s="29" t="s">
        <v>393</v>
      </c>
      <c r="H107" s="40" t="s">
        <v>103</v>
      </c>
      <c r="I107" s="41" t="s">
        <v>403</v>
      </c>
      <c r="J107" s="33">
        <f t="shared" si="2"/>
        <v>51850</v>
      </c>
      <c r="K107" s="33">
        <v>51850</v>
      </c>
      <c r="L107" s="33">
        <v>0</v>
      </c>
      <c r="M107" s="33">
        <v>0</v>
      </c>
      <c r="N107" s="57" t="s">
        <v>9</v>
      </c>
      <c r="O107" s="34">
        <v>48175451</v>
      </c>
      <c r="P107" s="33">
        <v>47250000</v>
      </c>
      <c r="Q107" s="33">
        <v>0</v>
      </c>
      <c r="R107" s="33">
        <f t="shared" si="3"/>
        <v>925451</v>
      </c>
      <c r="S107" s="59" t="s">
        <v>82</v>
      </c>
      <c r="T107" s="29" t="s">
        <v>562</v>
      </c>
      <c r="U107" s="59"/>
      <c r="V107" s="59" t="s">
        <v>435</v>
      </c>
      <c r="W107" s="29" t="s">
        <v>561</v>
      </c>
      <c r="X107" s="35" t="s">
        <v>420</v>
      </c>
    </row>
    <row r="108" spans="1:24" ht="75" x14ac:dyDescent="0.4">
      <c r="A108" s="59">
        <v>104</v>
      </c>
      <c r="B108" s="59" t="s">
        <v>234</v>
      </c>
      <c r="C108" s="59">
        <v>30</v>
      </c>
      <c r="D108" s="29" t="s">
        <v>377</v>
      </c>
      <c r="E108" s="30" t="s">
        <v>397</v>
      </c>
      <c r="F108" s="29" t="s">
        <v>395</v>
      </c>
      <c r="G108" s="29" t="s">
        <v>396</v>
      </c>
      <c r="H108" s="40" t="s">
        <v>103</v>
      </c>
      <c r="I108" s="41" t="s">
        <v>402</v>
      </c>
      <c r="J108" s="33">
        <f t="shared" si="2"/>
        <v>24862</v>
      </c>
      <c r="K108" s="33">
        <v>24862</v>
      </c>
      <c r="L108" s="33">
        <v>0</v>
      </c>
      <c r="M108" s="33">
        <v>0</v>
      </c>
      <c r="N108" s="57" t="s">
        <v>9</v>
      </c>
      <c r="O108" s="34">
        <v>22448400</v>
      </c>
      <c r="P108" s="33">
        <v>21607000</v>
      </c>
      <c r="Q108" s="33">
        <v>0</v>
      </c>
      <c r="R108" s="33">
        <f t="shared" si="3"/>
        <v>841400</v>
      </c>
      <c r="S108" s="59" t="s">
        <v>82</v>
      </c>
      <c r="T108" s="29" t="s">
        <v>503</v>
      </c>
      <c r="U108" s="59"/>
      <c r="V108" s="59" t="s">
        <v>435</v>
      </c>
      <c r="W108" s="29" t="s">
        <v>504</v>
      </c>
      <c r="X108" s="37" t="s">
        <v>415</v>
      </c>
    </row>
    <row r="109" spans="1:24" ht="93.75" x14ac:dyDescent="0.4">
      <c r="A109" s="59">
        <v>105</v>
      </c>
      <c r="B109" s="59" t="s">
        <v>447</v>
      </c>
      <c r="C109" s="59">
        <v>1</v>
      </c>
      <c r="D109" s="29" t="s">
        <v>63</v>
      </c>
      <c r="E109" s="30" t="s">
        <v>893</v>
      </c>
      <c r="F109" s="29" t="s">
        <v>656</v>
      </c>
      <c r="G109" s="29" t="s">
        <v>657</v>
      </c>
      <c r="H109" s="40" t="s">
        <v>963</v>
      </c>
      <c r="I109" s="41" t="s">
        <v>724</v>
      </c>
      <c r="J109" s="33">
        <f>SUM(K109:M109)</f>
        <v>29199</v>
      </c>
      <c r="K109" s="33">
        <v>29199</v>
      </c>
      <c r="L109" s="33">
        <v>0</v>
      </c>
      <c r="M109" s="33">
        <v>0</v>
      </c>
      <c r="N109" s="57" t="s">
        <v>9</v>
      </c>
      <c r="O109" s="34">
        <v>22763840</v>
      </c>
      <c r="P109" s="33">
        <v>22200000</v>
      </c>
      <c r="Q109" s="33">
        <v>0</v>
      </c>
      <c r="R109" s="33">
        <f t="shared" si="3"/>
        <v>563840</v>
      </c>
      <c r="S109" s="29" t="s">
        <v>935</v>
      </c>
      <c r="T109" s="29" t="s">
        <v>1016</v>
      </c>
      <c r="U109" s="59" t="s">
        <v>435</v>
      </c>
      <c r="V109" s="59"/>
      <c r="W109" s="29" t="s">
        <v>1017</v>
      </c>
      <c r="X109" s="35" t="s">
        <v>428</v>
      </c>
    </row>
    <row r="110" spans="1:24" ht="206.25" x14ac:dyDescent="0.4">
      <c r="A110" s="59">
        <v>106</v>
      </c>
      <c r="B110" s="59" t="s">
        <v>447</v>
      </c>
      <c r="C110" s="59">
        <v>2</v>
      </c>
      <c r="D110" s="29" t="s">
        <v>448</v>
      </c>
      <c r="E110" s="30" t="s">
        <v>780</v>
      </c>
      <c r="F110" s="29" t="s">
        <v>658</v>
      </c>
      <c r="G110" s="29" t="s">
        <v>657</v>
      </c>
      <c r="H110" s="40" t="s">
        <v>873</v>
      </c>
      <c r="I110" s="41" t="s">
        <v>724</v>
      </c>
      <c r="J110" s="33">
        <f t="shared" si="2"/>
        <v>5100</v>
      </c>
      <c r="K110" s="33">
        <v>5100</v>
      </c>
      <c r="L110" s="33">
        <v>0</v>
      </c>
      <c r="M110" s="33">
        <v>0</v>
      </c>
      <c r="N110" s="57" t="s">
        <v>9</v>
      </c>
      <c r="O110" s="34">
        <v>4967600</v>
      </c>
      <c r="P110" s="33">
        <v>4400000</v>
      </c>
      <c r="Q110" s="33">
        <v>0</v>
      </c>
      <c r="R110" s="33">
        <f t="shared" si="3"/>
        <v>567600</v>
      </c>
      <c r="S110" s="29" t="s">
        <v>936</v>
      </c>
      <c r="T110" s="29" t="s">
        <v>1018</v>
      </c>
      <c r="U110" s="59"/>
      <c r="V110" s="59" t="s">
        <v>435</v>
      </c>
      <c r="W110" s="29" t="s">
        <v>1019</v>
      </c>
      <c r="X110" s="35" t="s">
        <v>428</v>
      </c>
    </row>
    <row r="111" spans="1:24" ht="75" x14ac:dyDescent="0.4">
      <c r="A111" s="59">
        <v>107</v>
      </c>
      <c r="B111" s="59" t="s">
        <v>447</v>
      </c>
      <c r="C111" s="59">
        <v>3</v>
      </c>
      <c r="D111" s="29" t="s">
        <v>449</v>
      </c>
      <c r="E111" s="30" t="s">
        <v>781</v>
      </c>
      <c r="F111" s="29" t="s">
        <v>660</v>
      </c>
      <c r="G111" s="29" t="s">
        <v>661</v>
      </c>
      <c r="H111" s="40" t="s">
        <v>802</v>
      </c>
      <c r="I111" s="41" t="s">
        <v>726</v>
      </c>
      <c r="J111" s="33">
        <f t="shared" si="2"/>
        <v>5491</v>
      </c>
      <c r="K111" s="33">
        <v>5491</v>
      </c>
      <c r="L111" s="33">
        <v>0</v>
      </c>
      <c r="M111" s="33">
        <v>0</v>
      </c>
      <c r="N111" s="57" t="s">
        <v>9</v>
      </c>
      <c r="O111" s="34">
        <v>4749226</v>
      </c>
      <c r="P111" s="33">
        <v>4200000</v>
      </c>
      <c r="Q111" s="33">
        <v>0</v>
      </c>
      <c r="R111" s="33">
        <f t="shared" si="3"/>
        <v>549226</v>
      </c>
      <c r="S111" s="29" t="s">
        <v>937</v>
      </c>
      <c r="T111" s="29" t="s">
        <v>988</v>
      </c>
      <c r="U111" s="59"/>
      <c r="V111" s="59" t="s">
        <v>435</v>
      </c>
      <c r="W111" s="29" t="s">
        <v>989</v>
      </c>
      <c r="X111" s="35" t="s">
        <v>415</v>
      </c>
    </row>
    <row r="112" spans="1:24" ht="131.25" x14ac:dyDescent="0.4">
      <c r="A112" s="59">
        <v>108</v>
      </c>
      <c r="B112" s="59" t="s">
        <v>447</v>
      </c>
      <c r="C112" s="59">
        <v>4</v>
      </c>
      <c r="D112" s="29" t="s">
        <v>238</v>
      </c>
      <c r="E112" s="30" t="s">
        <v>782</v>
      </c>
      <c r="F112" s="29" t="s">
        <v>662</v>
      </c>
      <c r="G112" s="29" t="s">
        <v>663</v>
      </c>
      <c r="H112" s="40" t="s">
        <v>801</v>
      </c>
      <c r="I112" s="41" t="s">
        <v>817</v>
      </c>
      <c r="J112" s="33">
        <f>SUM(K112:M112)</f>
        <v>7656</v>
      </c>
      <c r="K112" s="33">
        <v>7656</v>
      </c>
      <c r="L112" s="33">
        <v>0</v>
      </c>
      <c r="M112" s="33">
        <v>0</v>
      </c>
      <c r="N112" s="57" t="s">
        <v>9</v>
      </c>
      <c r="O112" s="34">
        <v>7315000</v>
      </c>
      <c r="P112" s="33">
        <v>6800000</v>
      </c>
      <c r="Q112" s="33">
        <v>0</v>
      </c>
      <c r="R112" s="33">
        <f t="shared" si="3"/>
        <v>515000</v>
      </c>
      <c r="S112" s="29" t="s">
        <v>938</v>
      </c>
      <c r="T112" s="29" t="s">
        <v>938</v>
      </c>
      <c r="U112" s="59" t="s">
        <v>435</v>
      </c>
      <c r="V112" s="59"/>
      <c r="W112" s="29" t="s">
        <v>987</v>
      </c>
      <c r="X112" s="35" t="s">
        <v>415</v>
      </c>
    </row>
    <row r="113" spans="1:24" ht="75" x14ac:dyDescent="0.4">
      <c r="A113" s="59">
        <v>109</v>
      </c>
      <c r="B113" s="59" t="s">
        <v>447</v>
      </c>
      <c r="C113" s="59">
        <v>5</v>
      </c>
      <c r="D113" s="29" t="s">
        <v>450</v>
      </c>
      <c r="E113" s="30" t="s">
        <v>783</v>
      </c>
      <c r="F113" s="29" t="s">
        <v>664</v>
      </c>
      <c r="G113" s="29" t="s">
        <v>665</v>
      </c>
      <c r="H113" s="40" t="s">
        <v>728</v>
      </c>
      <c r="I113" s="41" t="s">
        <v>874</v>
      </c>
      <c r="J113" s="33">
        <f t="shared" si="2"/>
        <v>4390</v>
      </c>
      <c r="K113" s="33">
        <v>4390</v>
      </c>
      <c r="L113" s="33">
        <v>0</v>
      </c>
      <c r="M113" s="33">
        <v>0</v>
      </c>
      <c r="N113" s="57" t="s">
        <v>9</v>
      </c>
      <c r="O113" s="34">
        <v>3875000</v>
      </c>
      <c r="P113" s="33">
        <v>2200000</v>
      </c>
      <c r="Q113" s="33">
        <v>0</v>
      </c>
      <c r="R113" s="33">
        <f t="shared" si="3"/>
        <v>1675000</v>
      </c>
      <c r="S113" s="29" t="s">
        <v>741</v>
      </c>
      <c r="T113" s="29" t="s">
        <v>982</v>
      </c>
      <c r="U113" s="59"/>
      <c r="V113" s="59" t="s">
        <v>435</v>
      </c>
      <c r="W113" s="29" t="s">
        <v>983</v>
      </c>
      <c r="X113" s="35" t="s">
        <v>415</v>
      </c>
    </row>
    <row r="114" spans="1:24" ht="112.5" x14ac:dyDescent="0.4">
      <c r="A114" s="59">
        <v>110</v>
      </c>
      <c r="B114" s="59" t="s">
        <v>447</v>
      </c>
      <c r="C114" s="59">
        <v>6</v>
      </c>
      <c r="D114" s="29" t="s">
        <v>894</v>
      </c>
      <c r="E114" s="30" t="s">
        <v>784</v>
      </c>
      <c r="F114" s="29" t="s">
        <v>666</v>
      </c>
      <c r="G114" s="29" t="s">
        <v>667</v>
      </c>
      <c r="H114" s="40" t="s">
        <v>728</v>
      </c>
      <c r="I114" s="41" t="s">
        <v>964</v>
      </c>
      <c r="J114" s="33">
        <f t="shared" si="2"/>
        <v>28510</v>
      </c>
      <c r="K114" s="33">
        <v>28510</v>
      </c>
      <c r="L114" s="33">
        <v>0</v>
      </c>
      <c r="M114" s="33">
        <v>0</v>
      </c>
      <c r="N114" s="57" t="s">
        <v>9</v>
      </c>
      <c r="O114" s="34">
        <v>10376608</v>
      </c>
      <c r="P114" s="33">
        <v>9300000</v>
      </c>
      <c r="Q114" s="33">
        <v>0</v>
      </c>
      <c r="R114" s="33">
        <f t="shared" si="3"/>
        <v>1076608</v>
      </c>
      <c r="S114" s="29" t="s">
        <v>939</v>
      </c>
      <c r="T114" s="29" t="s">
        <v>1021</v>
      </c>
      <c r="U114" s="59"/>
      <c r="V114" s="59" t="s">
        <v>435</v>
      </c>
      <c r="W114" s="29" t="s">
        <v>1022</v>
      </c>
      <c r="X114" s="35" t="s">
        <v>430</v>
      </c>
    </row>
    <row r="115" spans="1:24" ht="75" x14ac:dyDescent="0.4">
      <c r="A115" s="59">
        <v>111</v>
      </c>
      <c r="B115" s="59" t="s">
        <v>447</v>
      </c>
      <c r="C115" s="59">
        <v>7</v>
      </c>
      <c r="D115" s="29" t="s">
        <v>895</v>
      </c>
      <c r="E115" s="30" t="s">
        <v>785</v>
      </c>
      <c r="F115" s="29" t="s">
        <v>668</v>
      </c>
      <c r="G115" s="29" t="s">
        <v>669</v>
      </c>
      <c r="H115" s="40" t="s">
        <v>728</v>
      </c>
      <c r="I115" s="73" t="s">
        <v>1130</v>
      </c>
      <c r="J115" s="33">
        <f t="shared" si="2"/>
        <v>20540</v>
      </c>
      <c r="K115" s="33">
        <v>20540</v>
      </c>
      <c r="L115" s="33">
        <v>0</v>
      </c>
      <c r="M115" s="33">
        <v>0</v>
      </c>
      <c r="N115" s="57" t="s">
        <v>9</v>
      </c>
      <c r="O115" s="34">
        <v>12629160</v>
      </c>
      <c r="P115" s="71"/>
      <c r="Q115" s="47">
        <v>0</v>
      </c>
      <c r="R115" s="33">
        <f t="shared" si="3"/>
        <v>12629160</v>
      </c>
      <c r="S115" s="29" t="s">
        <v>940</v>
      </c>
      <c r="T115" s="29"/>
      <c r="U115" s="59"/>
      <c r="V115" s="59"/>
      <c r="W115" s="29"/>
      <c r="X115" s="35" t="s">
        <v>430</v>
      </c>
    </row>
    <row r="116" spans="1:24" ht="56.25" x14ac:dyDescent="0.4">
      <c r="A116" s="59">
        <v>112</v>
      </c>
      <c r="B116" s="59" t="s">
        <v>447</v>
      </c>
      <c r="C116" s="59">
        <v>8</v>
      </c>
      <c r="D116" s="29" t="s">
        <v>271</v>
      </c>
      <c r="E116" s="30" t="s">
        <v>672</v>
      </c>
      <c r="F116" s="29" t="s">
        <v>313</v>
      </c>
      <c r="G116" s="29" t="s">
        <v>671</v>
      </c>
      <c r="H116" s="40" t="s">
        <v>723</v>
      </c>
      <c r="I116" s="41" t="s">
        <v>724</v>
      </c>
      <c r="J116" s="33">
        <f t="shared" si="2"/>
        <v>3580</v>
      </c>
      <c r="K116" s="33">
        <v>3580</v>
      </c>
      <c r="L116" s="33">
        <v>0</v>
      </c>
      <c r="M116" s="33">
        <v>0</v>
      </c>
      <c r="N116" s="57" t="s">
        <v>9</v>
      </c>
      <c r="O116" s="34">
        <v>3498000</v>
      </c>
      <c r="P116" s="33">
        <v>3000000</v>
      </c>
      <c r="Q116" s="33">
        <v>0</v>
      </c>
      <c r="R116" s="33">
        <f t="shared" si="3"/>
        <v>498000</v>
      </c>
      <c r="S116" s="29" t="s">
        <v>941</v>
      </c>
      <c r="T116" s="29" t="s">
        <v>1011</v>
      </c>
      <c r="U116" s="59"/>
      <c r="V116" s="59" t="s">
        <v>435</v>
      </c>
      <c r="W116" s="29" t="s">
        <v>1007</v>
      </c>
      <c r="X116" s="35" t="s">
        <v>418</v>
      </c>
    </row>
    <row r="117" spans="1:24" ht="75" x14ac:dyDescent="0.4">
      <c r="A117" s="59">
        <v>113</v>
      </c>
      <c r="B117" s="59" t="s">
        <v>447</v>
      </c>
      <c r="C117" s="59">
        <v>9</v>
      </c>
      <c r="D117" s="29" t="s">
        <v>896</v>
      </c>
      <c r="E117" s="30" t="s">
        <v>675</v>
      </c>
      <c r="F117" s="29" t="s">
        <v>673</v>
      </c>
      <c r="G117" s="29" t="s">
        <v>671</v>
      </c>
      <c r="H117" s="40" t="s">
        <v>723</v>
      </c>
      <c r="I117" s="70" t="s">
        <v>967</v>
      </c>
      <c r="J117" s="33">
        <f t="shared" si="2"/>
        <v>24203</v>
      </c>
      <c r="K117" s="33">
        <v>24203</v>
      </c>
      <c r="L117" s="33">
        <v>0</v>
      </c>
      <c r="M117" s="33">
        <v>0</v>
      </c>
      <c r="N117" s="57" t="s">
        <v>9</v>
      </c>
      <c r="O117" s="72"/>
      <c r="P117" s="71"/>
      <c r="Q117" s="47">
        <v>0</v>
      </c>
      <c r="R117" s="33">
        <f t="shared" si="3"/>
        <v>0</v>
      </c>
      <c r="S117" s="29" t="s">
        <v>807</v>
      </c>
      <c r="T117" s="29"/>
      <c r="U117" s="59"/>
      <c r="V117" s="59"/>
      <c r="W117" s="29"/>
      <c r="X117" s="35" t="s">
        <v>418</v>
      </c>
    </row>
    <row r="118" spans="1:24" ht="75" x14ac:dyDescent="0.4">
      <c r="A118" s="59">
        <v>114</v>
      </c>
      <c r="B118" s="59" t="s">
        <v>447</v>
      </c>
      <c r="C118" s="59">
        <v>10</v>
      </c>
      <c r="D118" s="29" t="s">
        <v>897</v>
      </c>
      <c r="E118" s="30" t="s">
        <v>916</v>
      </c>
      <c r="F118" s="29" t="s">
        <v>673</v>
      </c>
      <c r="G118" s="29" t="s">
        <v>671</v>
      </c>
      <c r="H118" s="40" t="s">
        <v>730</v>
      </c>
      <c r="I118" s="70" t="s">
        <v>967</v>
      </c>
      <c r="J118" s="33">
        <f t="shared" si="2"/>
        <v>10655</v>
      </c>
      <c r="K118" s="33">
        <v>10655</v>
      </c>
      <c r="L118" s="33">
        <v>0</v>
      </c>
      <c r="M118" s="33">
        <v>0</v>
      </c>
      <c r="N118" s="57" t="s">
        <v>9</v>
      </c>
      <c r="O118" s="72"/>
      <c r="P118" s="71"/>
      <c r="Q118" s="47">
        <v>0</v>
      </c>
      <c r="R118" s="33">
        <f t="shared" si="3"/>
        <v>0</v>
      </c>
      <c r="S118" s="29" t="s">
        <v>807</v>
      </c>
      <c r="T118" s="29"/>
      <c r="U118" s="59"/>
      <c r="V118" s="59"/>
      <c r="W118" s="29"/>
      <c r="X118" s="35" t="s">
        <v>418</v>
      </c>
    </row>
    <row r="119" spans="1:24" ht="75" x14ac:dyDescent="0.4">
      <c r="A119" s="59">
        <v>115</v>
      </c>
      <c r="B119" s="59" t="s">
        <v>447</v>
      </c>
      <c r="C119" s="59">
        <v>11</v>
      </c>
      <c r="D119" s="29" t="s">
        <v>898</v>
      </c>
      <c r="E119" s="30" t="s">
        <v>919</v>
      </c>
      <c r="F119" s="29" t="s">
        <v>678</v>
      </c>
      <c r="G119" s="29" t="s">
        <v>679</v>
      </c>
      <c r="H119" s="40" t="s">
        <v>723</v>
      </c>
      <c r="I119" s="70" t="s">
        <v>966</v>
      </c>
      <c r="J119" s="33">
        <f t="shared" si="2"/>
        <v>17330</v>
      </c>
      <c r="K119" s="33">
        <v>17330</v>
      </c>
      <c r="L119" s="33">
        <v>0</v>
      </c>
      <c r="M119" s="33">
        <v>0</v>
      </c>
      <c r="N119" s="57" t="s">
        <v>9</v>
      </c>
      <c r="O119" s="72"/>
      <c r="P119" s="71"/>
      <c r="Q119" s="47">
        <v>0</v>
      </c>
      <c r="R119" s="33">
        <f t="shared" si="3"/>
        <v>0</v>
      </c>
      <c r="S119" s="29" t="s">
        <v>942</v>
      </c>
      <c r="T119" s="29"/>
      <c r="U119" s="59"/>
      <c r="V119" s="59"/>
      <c r="W119" s="29"/>
      <c r="X119" s="35" t="s">
        <v>418</v>
      </c>
    </row>
    <row r="120" spans="1:24" ht="75" x14ac:dyDescent="0.4">
      <c r="A120" s="59">
        <v>116</v>
      </c>
      <c r="B120" s="59" t="s">
        <v>447</v>
      </c>
      <c r="C120" s="59">
        <v>12</v>
      </c>
      <c r="D120" s="29" t="s">
        <v>899</v>
      </c>
      <c r="E120" s="30" t="s">
        <v>875</v>
      </c>
      <c r="F120" s="29" t="s">
        <v>678</v>
      </c>
      <c r="G120" s="29" t="s">
        <v>679</v>
      </c>
      <c r="H120" s="40" t="s">
        <v>730</v>
      </c>
      <c r="I120" s="70" t="s">
        <v>966</v>
      </c>
      <c r="J120" s="33">
        <f t="shared" si="2"/>
        <v>12500</v>
      </c>
      <c r="K120" s="33">
        <v>12500</v>
      </c>
      <c r="L120" s="33">
        <v>0</v>
      </c>
      <c r="M120" s="33">
        <v>0</v>
      </c>
      <c r="N120" s="57" t="s">
        <v>9</v>
      </c>
      <c r="O120" s="72"/>
      <c r="P120" s="71"/>
      <c r="Q120" s="47">
        <v>0</v>
      </c>
      <c r="R120" s="33">
        <f t="shared" si="3"/>
        <v>0</v>
      </c>
      <c r="S120" s="29" t="s">
        <v>942</v>
      </c>
      <c r="T120" s="29"/>
      <c r="U120" s="59"/>
      <c r="V120" s="59"/>
      <c r="W120" s="29"/>
      <c r="X120" s="35" t="s">
        <v>418</v>
      </c>
    </row>
    <row r="121" spans="1:24" ht="75" x14ac:dyDescent="0.4">
      <c r="A121" s="59">
        <v>117</v>
      </c>
      <c r="B121" s="59" t="s">
        <v>447</v>
      </c>
      <c r="C121" s="59">
        <v>13</v>
      </c>
      <c r="D121" s="29" t="s">
        <v>451</v>
      </c>
      <c r="E121" s="30" t="s">
        <v>876</v>
      </c>
      <c r="F121" s="29" t="s">
        <v>682</v>
      </c>
      <c r="G121" s="29" t="s">
        <v>683</v>
      </c>
      <c r="H121" s="40" t="s">
        <v>723</v>
      </c>
      <c r="I121" s="41" t="s">
        <v>963</v>
      </c>
      <c r="J121" s="33">
        <f t="shared" si="2"/>
        <v>9702</v>
      </c>
      <c r="K121" s="33">
        <v>9702</v>
      </c>
      <c r="L121" s="33">
        <v>0</v>
      </c>
      <c r="M121" s="33">
        <v>0</v>
      </c>
      <c r="N121" s="57" t="s">
        <v>9</v>
      </c>
      <c r="O121" s="34"/>
      <c r="P121" s="33">
        <v>5100000</v>
      </c>
      <c r="Q121" s="33">
        <v>0</v>
      </c>
      <c r="R121" s="33">
        <f t="shared" si="3"/>
        <v>-5100000</v>
      </c>
      <c r="S121" s="29" t="s">
        <v>1009</v>
      </c>
      <c r="T121" s="29" t="s">
        <v>1010</v>
      </c>
      <c r="U121" s="59"/>
      <c r="V121" s="59" t="s">
        <v>435</v>
      </c>
      <c r="W121" s="29" t="s">
        <v>1008</v>
      </c>
      <c r="X121" s="35" t="s">
        <v>418</v>
      </c>
    </row>
    <row r="122" spans="1:24" ht="131.25" x14ac:dyDescent="0.4">
      <c r="A122" s="59">
        <v>118</v>
      </c>
      <c r="B122" s="59" t="s">
        <v>447</v>
      </c>
      <c r="C122" s="59">
        <v>14</v>
      </c>
      <c r="D122" s="29" t="s">
        <v>452</v>
      </c>
      <c r="E122" s="30" t="s">
        <v>787</v>
      </c>
      <c r="F122" s="29" t="s">
        <v>685</v>
      </c>
      <c r="G122" s="29" t="s">
        <v>686</v>
      </c>
      <c r="H122" s="40" t="s">
        <v>730</v>
      </c>
      <c r="I122" s="41" t="s">
        <v>724</v>
      </c>
      <c r="J122" s="33">
        <f t="shared" si="2"/>
        <v>50000</v>
      </c>
      <c r="K122" s="33">
        <v>50000</v>
      </c>
      <c r="L122" s="33">
        <v>0</v>
      </c>
      <c r="M122" s="33">
        <v>0</v>
      </c>
      <c r="N122" s="57" t="s">
        <v>9</v>
      </c>
      <c r="O122" s="34">
        <v>49742000</v>
      </c>
      <c r="P122" s="33">
        <v>47000000</v>
      </c>
      <c r="Q122" s="33">
        <v>0</v>
      </c>
      <c r="R122" s="33">
        <f t="shared" si="3"/>
        <v>2742000</v>
      </c>
      <c r="S122" s="29" t="s">
        <v>943</v>
      </c>
      <c r="T122" s="29"/>
      <c r="U122" s="59"/>
      <c r="V122" s="59"/>
      <c r="W122" s="29" t="s">
        <v>1035</v>
      </c>
      <c r="X122" s="35" t="s">
        <v>458</v>
      </c>
    </row>
    <row r="123" spans="1:24" ht="187.5" x14ac:dyDescent="0.4">
      <c r="A123" s="59">
        <v>119</v>
      </c>
      <c r="B123" s="59" t="s">
        <v>447</v>
      </c>
      <c r="C123" s="59">
        <v>15</v>
      </c>
      <c r="D123" s="29" t="s">
        <v>900</v>
      </c>
      <c r="E123" s="30" t="s">
        <v>877</v>
      </c>
      <c r="F123" s="29" t="s">
        <v>878</v>
      </c>
      <c r="G123" s="29" t="s">
        <v>879</v>
      </c>
      <c r="H123" s="40" t="s">
        <v>728</v>
      </c>
      <c r="I123" s="41" t="s">
        <v>724</v>
      </c>
      <c r="J123" s="33">
        <f t="shared" si="2"/>
        <v>23771</v>
      </c>
      <c r="K123" s="33">
        <v>23771</v>
      </c>
      <c r="L123" s="33">
        <v>0</v>
      </c>
      <c r="M123" s="33">
        <v>0</v>
      </c>
      <c r="N123" s="57" t="s">
        <v>9</v>
      </c>
      <c r="O123" s="34">
        <v>23650000</v>
      </c>
      <c r="P123" s="33">
        <v>23100000</v>
      </c>
      <c r="Q123" s="33">
        <v>0</v>
      </c>
      <c r="R123" s="33">
        <f t="shared" si="3"/>
        <v>550000</v>
      </c>
      <c r="S123" s="29" t="s">
        <v>944</v>
      </c>
      <c r="T123" s="29" t="s">
        <v>1032</v>
      </c>
      <c r="U123" s="59" t="s">
        <v>435</v>
      </c>
      <c r="V123" s="59"/>
      <c r="W123" s="29" t="s">
        <v>1033</v>
      </c>
      <c r="X123" s="35" t="s">
        <v>419</v>
      </c>
    </row>
    <row r="124" spans="1:24" ht="112.5" x14ac:dyDescent="0.4">
      <c r="A124" s="59">
        <v>120</v>
      </c>
      <c r="B124" s="59" t="s">
        <v>447</v>
      </c>
      <c r="C124" s="59">
        <v>16</v>
      </c>
      <c r="D124" s="29" t="s">
        <v>250</v>
      </c>
      <c r="E124" s="30" t="s">
        <v>812</v>
      </c>
      <c r="F124" s="29" t="s">
        <v>880</v>
      </c>
      <c r="G124" s="29" t="s">
        <v>689</v>
      </c>
      <c r="H124" s="40" t="s">
        <v>800</v>
      </c>
      <c r="I124" s="41" t="s">
        <v>970</v>
      </c>
      <c r="J124" s="33">
        <f t="shared" si="2"/>
        <v>3054</v>
      </c>
      <c r="K124" s="33">
        <v>3054</v>
      </c>
      <c r="L124" s="33">
        <v>0</v>
      </c>
      <c r="M124" s="33">
        <v>0</v>
      </c>
      <c r="N124" s="57" t="s">
        <v>9</v>
      </c>
      <c r="O124" s="34">
        <v>3036160</v>
      </c>
      <c r="P124" s="33">
        <v>2500000</v>
      </c>
      <c r="Q124" s="33">
        <v>0</v>
      </c>
      <c r="R124" s="33">
        <f t="shared" si="3"/>
        <v>536160</v>
      </c>
      <c r="S124" s="29" t="s">
        <v>945</v>
      </c>
      <c r="T124" s="29" t="s">
        <v>984</v>
      </c>
      <c r="U124" s="59" t="s">
        <v>985</v>
      </c>
      <c r="V124" s="59"/>
      <c r="W124" s="29" t="s">
        <v>986</v>
      </c>
      <c r="X124" s="35" t="s">
        <v>419</v>
      </c>
    </row>
    <row r="125" spans="1:24" ht="75" x14ac:dyDescent="0.4">
      <c r="A125" s="59">
        <v>121</v>
      </c>
      <c r="B125" s="59" t="s">
        <v>447</v>
      </c>
      <c r="C125" s="59">
        <v>17</v>
      </c>
      <c r="D125" s="29" t="s">
        <v>253</v>
      </c>
      <c r="E125" s="30" t="s">
        <v>811</v>
      </c>
      <c r="F125" s="29" t="s">
        <v>378</v>
      </c>
      <c r="G125" s="29" t="s">
        <v>692</v>
      </c>
      <c r="H125" s="40" t="s">
        <v>730</v>
      </c>
      <c r="I125" s="41" t="s">
        <v>817</v>
      </c>
      <c r="J125" s="33">
        <f t="shared" si="2"/>
        <v>22000</v>
      </c>
      <c r="K125" s="33">
        <v>22000</v>
      </c>
      <c r="L125" s="33">
        <v>0</v>
      </c>
      <c r="M125" s="33">
        <v>0</v>
      </c>
      <c r="N125" s="57" t="s">
        <v>9</v>
      </c>
      <c r="O125" s="34">
        <v>20334500</v>
      </c>
      <c r="P125" s="33">
        <v>19800000</v>
      </c>
      <c r="Q125" s="33">
        <v>0</v>
      </c>
      <c r="R125" s="33">
        <f t="shared" si="3"/>
        <v>534500</v>
      </c>
      <c r="S125" s="29" t="s">
        <v>946</v>
      </c>
      <c r="T125" s="29" t="s">
        <v>998</v>
      </c>
      <c r="U125" s="59" t="s">
        <v>435</v>
      </c>
      <c r="V125" s="59"/>
      <c r="W125" s="29" t="s">
        <v>999</v>
      </c>
      <c r="X125" s="35" t="s">
        <v>419</v>
      </c>
    </row>
    <row r="126" spans="1:24" ht="93.75" x14ac:dyDescent="0.4">
      <c r="A126" s="59">
        <v>122</v>
      </c>
      <c r="B126" s="59" t="s">
        <v>447</v>
      </c>
      <c r="C126" s="59">
        <v>18</v>
      </c>
      <c r="D126" s="29" t="s">
        <v>901</v>
      </c>
      <c r="E126" s="30" t="s">
        <v>818</v>
      </c>
      <c r="F126" s="29" t="s">
        <v>694</v>
      </c>
      <c r="G126" s="29" t="s">
        <v>695</v>
      </c>
      <c r="H126" s="40" t="s">
        <v>816</v>
      </c>
      <c r="I126" s="41" t="s">
        <v>724</v>
      </c>
      <c r="J126" s="33">
        <f t="shared" si="2"/>
        <v>14827</v>
      </c>
      <c r="K126" s="33">
        <v>14827</v>
      </c>
      <c r="L126" s="33">
        <v>0</v>
      </c>
      <c r="M126" s="33">
        <v>0</v>
      </c>
      <c r="N126" s="57" t="s">
        <v>9</v>
      </c>
      <c r="O126" s="34">
        <v>14264475</v>
      </c>
      <c r="P126" s="33">
        <v>13700000</v>
      </c>
      <c r="Q126" s="33">
        <v>0</v>
      </c>
      <c r="R126" s="33">
        <f t="shared" si="3"/>
        <v>564475</v>
      </c>
      <c r="S126" s="29" t="s">
        <v>947</v>
      </c>
      <c r="T126" s="29" t="s">
        <v>990</v>
      </c>
      <c r="U126" s="59"/>
      <c r="V126" s="59" t="s">
        <v>435</v>
      </c>
      <c r="W126" s="29" t="s">
        <v>991</v>
      </c>
      <c r="X126" s="35" t="s">
        <v>425</v>
      </c>
    </row>
    <row r="127" spans="1:24" ht="93.75" x14ac:dyDescent="0.4">
      <c r="A127" s="59">
        <v>123</v>
      </c>
      <c r="B127" s="59" t="s">
        <v>447</v>
      </c>
      <c r="C127" s="59">
        <v>19</v>
      </c>
      <c r="D127" s="29" t="s">
        <v>902</v>
      </c>
      <c r="E127" s="30" t="s">
        <v>881</v>
      </c>
      <c r="F127" s="29" t="s">
        <v>378</v>
      </c>
      <c r="G127" s="29" t="s">
        <v>697</v>
      </c>
      <c r="H127" s="40" t="s">
        <v>816</v>
      </c>
      <c r="I127" s="41" t="s">
        <v>874</v>
      </c>
      <c r="J127" s="33">
        <f t="shared" si="2"/>
        <v>7000</v>
      </c>
      <c r="K127" s="33">
        <v>7000</v>
      </c>
      <c r="L127" s="33">
        <v>0</v>
      </c>
      <c r="M127" s="33">
        <v>0</v>
      </c>
      <c r="N127" s="57" t="s">
        <v>9</v>
      </c>
      <c r="O127" s="34">
        <v>6842000</v>
      </c>
      <c r="P127" s="33">
        <v>5800000</v>
      </c>
      <c r="Q127" s="33">
        <v>0</v>
      </c>
      <c r="R127" s="33">
        <f t="shared" si="3"/>
        <v>1042000</v>
      </c>
      <c r="S127" s="29" t="s">
        <v>948</v>
      </c>
      <c r="T127" s="29" t="s">
        <v>992</v>
      </c>
      <c r="U127" s="59" t="s">
        <v>435</v>
      </c>
      <c r="V127" s="59"/>
      <c r="W127" s="29" t="s">
        <v>993</v>
      </c>
      <c r="X127" s="35" t="s">
        <v>425</v>
      </c>
    </row>
    <row r="128" spans="1:24" ht="93.75" x14ac:dyDescent="0.4">
      <c r="A128" s="59">
        <v>124</v>
      </c>
      <c r="B128" s="59" t="s">
        <v>447</v>
      </c>
      <c r="C128" s="59">
        <v>20</v>
      </c>
      <c r="D128" s="29" t="s">
        <v>903</v>
      </c>
      <c r="E128" s="30" t="s">
        <v>921</v>
      </c>
      <c r="F128" s="29" t="s">
        <v>378</v>
      </c>
      <c r="G128" s="29" t="s">
        <v>699</v>
      </c>
      <c r="H128" s="40" t="s">
        <v>803</v>
      </c>
      <c r="I128" s="41" t="s">
        <v>873</v>
      </c>
      <c r="J128" s="33">
        <f t="shared" si="2"/>
        <v>4458</v>
      </c>
      <c r="K128" s="33">
        <v>4458</v>
      </c>
      <c r="L128" s="33">
        <v>0</v>
      </c>
      <c r="M128" s="33">
        <v>0</v>
      </c>
      <c r="N128" s="57" t="s">
        <v>9</v>
      </c>
      <c r="O128" s="34">
        <v>4457500</v>
      </c>
      <c r="P128" s="33">
        <v>2900000</v>
      </c>
      <c r="Q128" s="33">
        <v>0</v>
      </c>
      <c r="R128" s="33">
        <f t="shared" si="3"/>
        <v>1557500</v>
      </c>
      <c r="S128" s="29" t="s">
        <v>949</v>
      </c>
      <c r="T128" s="29" t="s">
        <v>994</v>
      </c>
      <c r="U128" s="59"/>
      <c r="V128" s="59" t="s">
        <v>435</v>
      </c>
      <c r="W128" s="29" t="s">
        <v>995</v>
      </c>
      <c r="X128" s="35" t="s">
        <v>425</v>
      </c>
    </row>
    <row r="129" spans="1:24" ht="75" x14ac:dyDescent="0.4">
      <c r="A129" s="59">
        <v>125</v>
      </c>
      <c r="B129" s="59" t="s">
        <v>447</v>
      </c>
      <c r="C129" s="59">
        <v>21</v>
      </c>
      <c r="D129" s="29" t="s">
        <v>904</v>
      </c>
      <c r="E129" s="30" t="s">
        <v>819</v>
      </c>
      <c r="F129" s="29" t="s">
        <v>378</v>
      </c>
      <c r="G129" s="29" t="s">
        <v>701</v>
      </c>
      <c r="H129" s="40" t="s">
        <v>803</v>
      </c>
      <c r="I129" s="41" t="s">
        <v>873</v>
      </c>
      <c r="J129" s="33">
        <f t="shared" si="2"/>
        <v>1625</v>
      </c>
      <c r="K129" s="33">
        <v>1625</v>
      </c>
      <c r="L129" s="33">
        <v>0</v>
      </c>
      <c r="M129" s="33">
        <v>0</v>
      </c>
      <c r="N129" s="57" t="s">
        <v>9</v>
      </c>
      <c r="O129" s="34">
        <v>1625000</v>
      </c>
      <c r="P129" s="33">
        <v>890000</v>
      </c>
      <c r="Q129" s="33">
        <v>0</v>
      </c>
      <c r="R129" s="33">
        <f t="shared" si="3"/>
        <v>735000</v>
      </c>
      <c r="S129" s="29" t="s">
        <v>950</v>
      </c>
      <c r="T129" s="29" t="s">
        <v>1004</v>
      </c>
      <c r="U129" s="59"/>
      <c r="V129" s="59" t="s">
        <v>435</v>
      </c>
      <c r="W129" s="29" t="s">
        <v>1003</v>
      </c>
      <c r="X129" s="35" t="s">
        <v>421</v>
      </c>
    </row>
    <row r="130" spans="1:24" ht="243.75" x14ac:dyDescent="0.4">
      <c r="A130" s="59">
        <v>126</v>
      </c>
      <c r="B130" s="59" t="s">
        <v>447</v>
      </c>
      <c r="C130" s="59">
        <v>22</v>
      </c>
      <c r="D130" s="29" t="s">
        <v>453</v>
      </c>
      <c r="E130" s="30" t="s">
        <v>789</v>
      </c>
      <c r="F130" s="29" t="s">
        <v>703</v>
      </c>
      <c r="G130" s="29" t="s">
        <v>704</v>
      </c>
      <c r="H130" s="40" t="s">
        <v>723</v>
      </c>
      <c r="I130" s="41" t="s">
        <v>970</v>
      </c>
      <c r="J130" s="33">
        <f t="shared" si="2"/>
        <v>100243</v>
      </c>
      <c r="K130" s="33">
        <v>100243</v>
      </c>
      <c r="L130" s="33">
        <v>0</v>
      </c>
      <c r="M130" s="33">
        <v>0</v>
      </c>
      <c r="N130" s="57" t="s">
        <v>9</v>
      </c>
      <c r="O130" s="34">
        <v>100243000</v>
      </c>
      <c r="P130" s="33">
        <v>80800000</v>
      </c>
      <c r="Q130" s="33">
        <v>0</v>
      </c>
      <c r="R130" s="33">
        <f t="shared" si="3"/>
        <v>19443000</v>
      </c>
      <c r="S130" s="29" t="s">
        <v>951</v>
      </c>
      <c r="T130" s="29" t="s">
        <v>951</v>
      </c>
      <c r="U130" s="59" t="s">
        <v>435</v>
      </c>
      <c r="V130" s="59"/>
      <c r="W130" s="29" t="s">
        <v>1000</v>
      </c>
      <c r="X130" s="35" t="s">
        <v>420</v>
      </c>
    </row>
    <row r="131" spans="1:24" ht="93.75" x14ac:dyDescent="0.4">
      <c r="A131" s="59">
        <v>127</v>
      </c>
      <c r="B131" s="59" t="s">
        <v>447</v>
      </c>
      <c r="C131" s="59">
        <v>24</v>
      </c>
      <c r="D131" s="29" t="s">
        <v>31</v>
      </c>
      <c r="E131" s="30" t="s">
        <v>923</v>
      </c>
      <c r="F131" s="29" t="s">
        <v>706</v>
      </c>
      <c r="G131" s="29" t="s">
        <v>707</v>
      </c>
      <c r="H131" s="40" t="s">
        <v>723</v>
      </c>
      <c r="I131" s="41" t="s">
        <v>724</v>
      </c>
      <c r="J131" s="33">
        <f t="shared" si="2"/>
        <v>1400</v>
      </c>
      <c r="K131" s="33">
        <v>1400</v>
      </c>
      <c r="L131" s="33">
        <v>0</v>
      </c>
      <c r="M131" s="33">
        <v>0</v>
      </c>
      <c r="N131" s="57" t="s">
        <v>9</v>
      </c>
      <c r="O131" s="34">
        <v>761000</v>
      </c>
      <c r="P131" s="33">
        <v>639000</v>
      </c>
      <c r="Q131" s="33">
        <v>0</v>
      </c>
      <c r="R131" s="33">
        <f t="shared" si="3"/>
        <v>122000</v>
      </c>
      <c r="S131" s="29" t="s">
        <v>757</v>
      </c>
      <c r="T131" s="29" t="s">
        <v>1031</v>
      </c>
      <c r="U131" s="59"/>
      <c r="V131" s="59" t="s">
        <v>435</v>
      </c>
      <c r="W131" s="29" t="s">
        <v>1030</v>
      </c>
      <c r="X131" s="35" t="s">
        <v>420</v>
      </c>
    </row>
    <row r="132" spans="1:24" ht="187.5" x14ac:dyDescent="0.4">
      <c r="A132" s="59">
        <v>128</v>
      </c>
      <c r="B132" s="59" t="s">
        <v>447</v>
      </c>
      <c r="C132" s="59">
        <v>25</v>
      </c>
      <c r="D132" s="29" t="s">
        <v>455</v>
      </c>
      <c r="E132" s="30" t="s">
        <v>820</v>
      </c>
      <c r="F132" s="29" t="s">
        <v>709</v>
      </c>
      <c r="G132" s="29" t="s">
        <v>821</v>
      </c>
      <c r="H132" s="40" t="s">
        <v>723</v>
      </c>
      <c r="I132" s="41" t="s">
        <v>724</v>
      </c>
      <c r="J132" s="33">
        <f t="shared" si="2"/>
        <v>1291</v>
      </c>
      <c r="K132" s="33">
        <v>1291</v>
      </c>
      <c r="L132" s="33">
        <v>0</v>
      </c>
      <c r="M132" s="33">
        <v>0</v>
      </c>
      <c r="N132" s="57" t="s">
        <v>9</v>
      </c>
      <c r="O132" s="34">
        <v>1307020</v>
      </c>
      <c r="P132" s="33">
        <v>820000</v>
      </c>
      <c r="Q132" s="33">
        <v>0</v>
      </c>
      <c r="R132" s="33">
        <f t="shared" si="3"/>
        <v>487020</v>
      </c>
      <c r="S132" s="29" t="s">
        <v>956</v>
      </c>
      <c r="T132" s="29" t="s">
        <v>1001</v>
      </c>
      <c r="U132" s="59"/>
      <c r="V132" s="59" t="s">
        <v>435</v>
      </c>
      <c r="W132" s="29" t="s">
        <v>1002</v>
      </c>
      <c r="X132" s="29" t="s">
        <v>637</v>
      </c>
    </row>
    <row r="133" spans="1:24" ht="93.75" x14ac:dyDescent="0.4">
      <c r="A133" s="59">
        <v>129</v>
      </c>
      <c r="B133" s="59" t="s">
        <v>447</v>
      </c>
      <c r="C133" s="59">
        <v>26</v>
      </c>
      <c r="D133" s="29" t="s">
        <v>456</v>
      </c>
      <c r="E133" s="30" t="s">
        <v>924</v>
      </c>
      <c r="F133" s="29" t="s">
        <v>711</v>
      </c>
      <c r="G133" s="29" t="s">
        <v>712</v>
      </c>
      <c r="H133" s="40" t="s">
        <v>723</v>
      </c>
      <c r="I133" s="41" t="s">
        <v>724</v>
      </c>
      <c r="J133" s="33">
        <f t="shared" si="2"/>
        <v>4585</v>
      </c>
      <c r="K133" s="33">
        <v>4585</v>
      </c>
      <c r="L133" s="33">
        <v>0</v>
      </c>
      <c r="M133" s="33">
        <v>0</v>
      </c>
      <c r="N133" s="57" t="s">
        <v>9</v>
      </c>
      <c r="O133" s="34">
        <v>3609450</v>
      </c>
      <c r="P133" s="33">
        <v>3100000</v>
      </c>
      <c r="Q133" s="33">
        <v>0</v>
      </c>
      <c r="R133" s="33">
        <f t="shared" si="3"/>
        <v>509450</v>
      </c>
      <c r="S133" s="29" t="s">
        <v>758</v>
      </c>
      <c r="T133" s="29" t="s">
        <v>997</v>
      </c>
      <c r="U133" s="59" t="s">
        <v>985</v>
      </c>
      <c r="V133" s="59"/>
      <c r="W133" s="29" t="s">
        <v>996</v>
      </c>
      <c r="X133" s="35" t="s">
        <v>422</v>
      </c>
    </row>
    <row r="134" spans="1:24" ht="187.5" x14ac:dyDescent="0.4">
      <c r="A134" s="59">
        <v>130</v>
      </c>
      <c r="B134" s="59" t="s">
        <v>447</v>
      </c>
      <c r="C134" s="59">
        <v>27</v>
      </c>
      <c r="D134" s="29" t="s">
        <v>457</v>
      </c>
      <c r="E134" s="30" t="s">
        <v>792</v>
      </c>
      <c r="F134" s="29" t="s">
        <v>714</v>
      </c>
      <c r="G134" s="29" t="s">
        <v>715</v>
      </c>
      <c r="H134" s="40" t="s">
        <v>882</v>
      </c>
      <c r="I134" s="41" t="s">
        <v>724</v>
      </c>
      <c r="J134" s="33">
        <f>SUM(K134:M134)</f>
        <v>8500</v>
      </c>
      <c r="K134" s="33">
        <v>8500</v>
      </c>
      <c r="L134" s="33">
        <v>0</v>
      </c>
      <c r="M134" s="33">
        <v>0</v>
      </c>
      <c r="N134" s="57" t="s">
        <v>9</v>
      </c>
      <c r="O134" s="34">
        <v>8316000</v>
      </c>
      <c r="P134" s="33">
        <v>7800000</v>
      </c>
      <c r="Q134" s="33">
        <v>0</v>
      </c>
      <c r="R134" s="33">
        <f t="shared" ref="R134:R160" si="4">O134-P134-Q134</f>
        <v>516000</v>
      </c>
      <c r="S134" s="29" t="s">
        <v>952</v>
      </c>
      <c r="T134" s="29" t="s">
        <v>1020</v>
      </c>
      <c r="U134" s="59" t="s">
        <v>435</v>
      </c>
      <c r="V134" s="59"/>
      <c r="W134" s="29" t="s">
        <v>1034</v>
      </c>
      <c r="X134" s="35" t="s">
        <v>423</v>
      </c>
    </row>
    <row r="135" spans="1:24" ht="131.25" x14ac:dyDescent="0.4">
      <c r="A135" s="59">
        <v>131</v>
      </c>
      <c r="B135" s="59" t="s">
        <v>447</v>
      </c>
      <c r="C135" s="59">
        <v>28</v>
      </c>
      <c r="D135" s="29" t="s">
        <v>45</v>
      </c>
      <c r="E135" s="30" t="s">
        <v>823</v>
      </c>
      <c r="F135" s="29" t="s">
        <v>716</v>
      </c>
      <c r="G135" s="29" t="s">
        <v>717</v>
      </c>
      <c r="H135" s="40" t="s">
        <v>816</v>
      </c>
      <c r="I135" s="41" t="s">
        <v>874</v>
      </c>
      <c r="J135" s="33">
        <f t="shared" ref="J135:J160" si="5">SUM(K135:M135)</f>
        <v>2538</v>
      </c>
      <c r="K135" s="33">
        <v>2538</v>
      </c>
      <c r="L135" s="33">
        <v>0</v>
      </c>
      <c r="M135" s="33">
        <v>0</v>
      </c>
      <c r="N135" s="57" t="s">
        <v>9</v>
      </c>
      <c r="O135" s="34">
        <v>2537535</v>
      </c>
      <c r="P135" s="33">
        <v>2000000</v>
      </c>
      <c r="Q135" s="33">
        <v>0</v>
      </c>
      <c r="R135" s="33">
        <f t="shared" si="4"/>
        <v>537535</v>
      </c>
      <c r="S135" s="29" t="s">
        <v>953</v>
      </c>
      <c r="T135" s="29" t="s">
        <v>1015</v>
      </c>
      <c r="U135" s="59" t="s">
        <v>435</v>
      </c>
      <c r="V135" s="59"/>
      <c r="W135" s="29" t="s">
        <v>1012</v>
      </c>
      <c r="X135" s="35" t="s">
        <v>329</v>
      </c>
    </row>
    <row r="136" spans="1:24" ht="112.5" x14ac:dyDescent="0.4">
      <c r="A136" s="59">
        <v>132</v>
      </c>
      <c r="B136" s="59" t="s">
        <v>447</v>
      </c>
      <c r="C136" s="59">
        <v>29</v>
      </c>
      <c r="D136" s="29" t="s">
        <v>905</v>
      </c>
      <c r="E136" s="30" t="s">
        <v>794</v>
      </c>
      <c r="F136" s="29" t="s">
        <v>719</v>
      </c>
      <c r="G136" s="29" t="s">
        <v>718</v>
      </c>
      <c r="H136" s="40" t="s">
        <v>723</v>
      </c>
      <c r="I136" s="41" t="s">
        <v>724</v>
      </c>
      <c r="J136" s="33">
        <f t="shared" si="5"/>
        <v>9219</v>
      </c>
      <c r="K136" s="33">
        <v>9219</v>
      </c>
      <c r="L136" s="33">
        <v>0</v>
      </c>
      <c r="M136" s="33">
        <v>0</v>
      </c>
      <c r="N136" s="57" t="s">
        <v>9</v>
      </c>
      <c r="O136" s="34">
        <v>8754960</v>
      </c>
      <c r="P136" s="33">
        <v>8200000</v>
      </c>
      <c r="Q136" s="33">
        <v>0</v>
      </c>
      <c r="R136" s="33">
        <f t="shared" si="4"/>
        <v>554960</v>
      </c>
      <c r="S136" s="29" t="s">
        <v>954</v>
      </c>
      <c r="T136" s="29" t="s">
        <v>1014</v>
      </c>
      <c r="U136" s="59" t="s">
        <v>435</v>
      </c>
      <c r="V136" s="59"/>
      <c r="W136" s="29" t="s">
        <v>1013</v>
      </c>
      <c r="X136" s="35" t="s">
        <v>329</v>
      </c>
    </row>
    <row r="137" spans="1:24" ht="112.5" x14ac:dyDescent="0.4">
      <c r="A137" s="59">
        <v>133</v>
      </c>
      <c r="B137" s="59" t="s">
        <v>447</v>
      </c>
      <c r="C137" s="59">
        <v>30</v>
      </c>
      <c r="D137" s="29" t="s">
        <v>906</v>
      </c>
      <c r="E137" s="30" t="s">
        <v>795</v>
      </c>
      <c r="F137" s="29" t="s">
        <v>720</v>
      </c>
      <c r="G137" s="29" t="s">
        <v>721</v>
      </c>
      <c r="H137" s="40" t="s">
        <v>723</v>
      </c>
      <c r="I137" s="41" t="s">
        <v>724</v>
      </c>
      <c r="J137" s="33">
        <f t="shared" si="5"/>
        <v>4790</v>
      </c>
      <c r="K137" s="33">
        <v>4790</v>
      </c>
      <c r="L137" s="33">
        <v>0</v>
      </c>
      <c r="M137" s="33">
        <v>0</v>
      </c>
      <c r="N137" s="57" t="s">
        <v>9</v>
      </c>
      <c r="O137" s="34">
        <v>4523047</v>
      </c>
      <c r="P137" s="33">
        <v>4000000</v>
      </c>
      <c r="Q137" s="33">
        <v>0</v>
      </c>
      <c r="R137" s="33">
        <f t="shared" si="4"/>
        <v>523047</v>
      </c>
      <c r="S137" s="29" t="s">
        <v>955</v>
      </c>
      <c r="T137" s="29" t="s">
        <v>955</v>
      </c>
      <c r="U137" s="59" t="s">
        <v>435</v>
      </c>
      <c r="V137" s="59"/>
      <c r="W137" s="29" t="s">
        <v>1027</v>
      </c>
      <c r="X137" s="35" t="s">
        <v>427</v>
      </c>
    </row>
    <row r="138" spans="1:24" ht="93.75" x14ac:dyDescent="0.4">
      <c r="A138" s="59">
        <v>134</v>
      </c>
      <c r="B138" s="59" t="s">
        <v>447</v>
      </c>
      <c r="C138" s="59">
        <v>31</v>
      </c>
      <c r="D138" s="29" t="s">
        <v>907</v>
      </c>
      <c r="E138" s="30" t="s">
        <v>796</v>
      </c>
      <c r="F138" s="29" t="s">
        <v>722</v>
      </c>
      <c r="G138" s="29" t="s">
        <v>797</v>
      </c>
      <c r="H138" s="40" t="s">
        <v>723</v>
      </c>
      <c r="I138" s="41" t="s">
        <v>724</v>
      </c>
      <c r="J138" s="33">
        <f t="shared" si="5"/>
        <v>8379</v>
      </c>
      <c r="K138" s="33">
        <v>8379</v>
      </c>
      <c r="L138" s="33">
        <v>0</v>
      </c>
      <c r="M138" s="33">
        <v>0</v>
      </c>
      <c r="N138" s="57" t="s">
        <v>9</v>
      </c>
      <c r="O138" s="34">
        <v>7830438</v>
      </c>
      <c r="P138" s="33">
        <v>6440000</v>
      </c>
      <c r="Q138" s="33">
        <v>0</v>
      </c>
      <c r="R138" s="33">
        <f t="shared" si="4"/>
        <v>1390438</v>
      </c>
      <c r="S138" s="29" t="s">
        <v>957</v>
      </c>
      <c r="T138" s="29" t="s">
        <v>1028</v>
      </c>
      <c r="U138" s="59"/>
      <c r="V138" s="59" t="s">
        <v>435</v>
      </c>
      <c r="W138" s="29" t="s">
        <v>1029</v>
      </c>
      <c r="X138" s="35" t="s">
        <v>427</v>
      </c>
    </row>
    <row r="139" spans="1:24" ht="75" x14ac:dyDescent="0.4">
      <c r="A139" s="59">
        <v>135</v>
      </c>
      <c r="B139" s="59" t="s">
        <v>447</v>
      </c>
      <c r="C139" s="59">
        <v>33</v>
      </c>
      <c r="D139" s="29" t="s">
        <v>883</v>
      </c>
      <c r="E139" s="30" t="s">
        <v>927</v>
      </c>
      <c r="F139" s="29" t="s">
        <v>312</v>
      </c>
      <c r="G139" s="29" t="s">
        <v>840</v>
      </c>
      <c r="H139" s="40" t="s">
        <v>882</v>
      </c>
      <c r="I139" s="41" t="s">
        <v>724</v>
      </c>
      <c r="J139" s="33">
        <f t="shared" si="5"/>
        <v>19000</v>
      </c>
      <c r="K139" s="33">
        <v>19000</v>
      </c>
      <c r="L139" s="33">
        <v>0</v>
      </c>
      <c r="M139" s="33">
        <v>0</v>
      </c>
      <c r="N139" s="57" t="s">
        <v>9</v>
      </c>
      <c r="O139" s="34">
        <v>10434000</v>
      </c>
      <c r="P139" s="33">
        <v>5000000</v>
      </c>
      <c r="Q139" s="33">
        <v>0</v>
      </c>
      <c r="R139" s="33">
        <f t="shared" si="4"/>
        <v>5434000</v>
      </c>
      <c r="S139" s="29" t="s">
        <v>958</v>
      </c>
      <c r="T139" s="29" t="s">
        <v>1023</v>
      </c>
      <c r="U139" s="59"/>
      <c r="V139" s="59" t="s">
        <v>435</v>
      </c>
      <c r="W139" s="29" t="s">
        <v>1024</v>
      </c>
      <c r="X139" s="35" t="s">
        <v>430</v>
      </c>
    </row>
    <row r="140" spans="1:24" ht="75" x14ac:dyDescent="0.4">
      <c r="A140" s="59">
        <v>136</v>
      </c>
      <c r="B140" s="59" t="s">
        <v>447</v>
      </c>
      <c r="C140" s="59">
        <v>35</v>
      </c>
      <c r="D140" s="29" t="s">
        <v>908</v>
      </c>
      <c r="E140" s="30" t="s">
        <v>843</v>
      </c>
      <c r="F140" s="29" t="s">
        <v>841</v>
      </c>
      <c r="G140" s="29" t="s">
        <v>842</v>
      </c>
      <c r="H140" s="40" t="s">
        <v>731</v>
      </c>
      <c r="I140" s="73" t="s">
        <v>1132</v>
      </c>
      <c r="J140" s="33">
        <f t="shared" si="5"/>
        <v>60249</v>
      </c>
      <c r="K140" s="33">
        <v>60249</v>
      </c>
      <c r="L140" s="33">
        <v>0</v>
      </c>
      <c r="M140" s="33">
        <v>0</v>
      </c>
      <c r="N140" s="57" t="s">
        <v>9</v>
      </c>
      <c r="O140" s="34">
        <v>15697710</v>
      </c>
      <c r="P140" s="71"/>
      <c r="Q140" s="33">
        <v>0</v>
      </c>
      <c r="R140" s="33">
        <f t="shared" si="4"/>
        <v>15697710</v>
      </c>
      <c r="S140" s="29" t="s">
        <v>959</v>
      </c>
      <c r="T140" s="29"/>
      <c r="U140" s="59"/>
      <c r="V140" s="59"/>
      <c r="W140" s="29"/>
      <c r="X140" s="35" t="s">
        <v>430</v>
      </c>
    </row>
    <row r="141" spans="1:24" ht="56.25" x14ac:dyDescent="0.4">
      <c r="A141" s="59">
        <v>137</v>
      </c>
      <c r="B141" s="59" t="s">
        <v>447</v>
      </c>
      <c r="C141" s="59">
        <v>36</v>
      </c>
      <c r="D141" s="29" t="s">
        <v>909</v>
      </c>
      <c r="E141" s="30" t="s">
        <v>847</v>
      </c>
      <c r="F141" s="29" t="s">
        <v>845</v>
      </c>
      <c r="G141" s="29" t="s">
        <v>842</v>
      </c>
      <c r="H141" s="40" t="s">
        <v>731</v>
      </c>
      <c r="I141" s="41" t="s">
        <v>964</v>
      </c>
      <c r="J141" s="33">
        <f t="shared" si="5"/>
        <v>35481</v>
      </c>
      <c r="K141" s="33">
        <v>35481</v>
      </c>
      <c r="L141" s="33">
        <v>0</v>
      </c>
      <c r="M141" s="33">
        <v>0</v>
      </c>
      <c r="N141" s="57" t="s">
        <v>9</v>
      </c>
      <c r="O141" s="34">
        <v>36102738</v>
      </c>
      <c r="P141" s="33">
        <v>35100000</v>
      </c>
      <c r="Q141" s="33">
        <v>0</v>
      </c>
      <c r="R141" s="33">
        <f t="shared" si="4"/>
        <v>1002738</v>
      </c>
      <c r="S141" s="29" t="s">
        <v>960</v>
      </c>
      <c r="T141" s="29" t="s">
        <v>1025</v>
      </c>
      <c r="U141" s="59"/>
      <c r="V141" s="59" t="s">
        <v>435</v>
      </c>
      <c r="W141" s="29" t="s">
        <v>1026</v>
      </c>
      <c r="X141" s="35" t="s">
        <v>430</v>
      </c>
    </row>
    <row r="142" spans="1:24" ht="56.25" x14ac:dyDescent="0.4">
      <c r="A142" s="59">
        <v>138</v>
      </c>
      <c r="B142" s="59" t="s">
        <v>447</v>
      </c>
      <c r="C142" s="59">
        <v>37</v>
      </c>
      <c r="D142" s="29" t="s">
        <v>833</v>
      </c>
      <c r="E142" s="30" t="s">
        <v>849</v>
      </c>
      <c r="F142" s="29" t="s">
        <v>1119</v>
      </c>
      <c r="G142" s="29" t="s">
        <v>842</v>
      </c>
      <c r="H142" s="40" t="s">
        <v>731</v>
      </c>
      <c r="I142" s="73" t="s">
        <v>1131</v>
      </c>
      <c r="J142" s="33">
        <f t="shared" si="5"/>
        <v>100000</v>
      </c>
      <c r="K142" s="33">
        <v>100000</v>
      </c>
      <c r="L142" s="33">
        <v>0</v>
      </c>
      <c r="M142" s="33">
        <v>0</v>
      </c>
      <c r="N142" s="57" t="s">
        <v>9</v>
      </c>
      <c r="O142" s="34">
        <v>67200000</v>
      </c>
      <c r="P142" s="71"/>
      <c r="Q142" s="33">
        <v>0</v>
      </c>
      <c r="R142" s="33">
        <f t="shared" si="4"/>
        <v>67200000</v>
      </c>
      <c r="S142" s="29" t="s">
        <v>960</v>
      </c>
      <c r="T142" s="29"/>
      <c r="U142" s="59"/>
      <c r="V142" s="59"/>
      <c r="W142" s="29"/>
      <c r="X142" s="35" t="s">
        <v>430</v>
      </c>
    </row>
    <row r="143" spans="1:24" ht="75" x14ac:dyDescent="0.4">
      <c r="A143" s="59">
        <v>139</v>
      </c>
      <c r="B143" s="59" t="s">
        <v>447</v>
      </c>
      <c r="C143" s="59">
        <v>38</v>
      </c>
      <c r="D143" s="29" t="s">
        <v>885</v>
      </c>
      <c r="E143" s="30" t="s">
        <v>887</v>
      </c>
      <c r="F143" s="29" t="s">
        <v>850</v>
      </c>
      <c r="G143" s="29" t="s">
        <v>851</v>
      </c>
      <c r="H143" s="40" t="s">
        <v>873</v>
      </c>
      <c r="I143" s="70" t="s">
        <v>980</v>
      </c>
      <c r="J143" s="33">
        <f t="shared" si="5"/>
        <v>100663</v>
      </c>
      <c r="K143" s="33">
        <v>100663</v>
      </c>
      <c r="L143" s="33">
        <v>0</v>
      </c>
      <c r="M143" s="33">
        <v>0</v>
      </c>
      <c r="N143" s="57" t="s">
        <v>9</v>
      </c>
      <c r="O143" s="72"/>
      <c r="P143" s="71"/>
      <c r="Q143" s="33">
        <v>0</v>
      </c>
      <c r="R143" s="33">
        <f t="shared" si="4"/>
        <v>0</v>
      </c>
      <c r="S143" s="29" t="s">
        <v>892</v>
      </c>
      <c r="T143" s="39"/>
      <c r="U143" s="62"/>
      <c r="V143" s="62"/>
      <c r="W143" s="39"/>
      <c r="X143" s="35" t="s">
        <v>418</v>
      </c>
    </row>
    <row r="144" spans="1:24" ht="75" x14ac:dyDescent="0.4">
      <c r="A144" s="59">
        <v>140</v>
      </c>
      <c r="B144" s="59" t="s">
        <v>447</v>
      </c>
      <c r="C144" s="59">
        <v>39</v>
      </c>
      <c r="D144" s="29" t="s">
        <v>910</v>
      </c>
      <c r="E144" s="30" t="s">
        <v>930</v>
      </c>
      <c r="F144" s="29" t="s">
        <v>673</v>
      </c>
      <c r="G144" s="29" t="s">
        <v>671</v>
      </c>
      <c r="H144" s="40" t="s">
        <v>884</v>
      </c>
      <c r="I144" s="70" t="s">
        <v>981</v>
      </c>
      <c r="J144" s="33">
        <v>105475</v>
      </c>
      <c r="K144" s="33">
        <v>105475</v>
      </c>
      <c r="L144" s="33">
        <v>0</v>
      </c>
      <c r="M144" s="33">
        <v>0</v>
      </c>
      <c r="N144" s="57" t="s">
        <v>9</v>
      </c>
      <c r="O144" s="72"/>
      <c r="P144" s="71"/>
      <c r="Q144" s="33">
        <v>0</v>
      </c>
      <c r="R144" s="33">
        <f t="shared" si="4"/>
        <v>0</v>
      </c>
      <c r="S144" s="29" t="s">
        <v>961</v>
      </c>
      <c r="T144" s="29"/>
      <c r="U144" s="59"/>
      <c r="V144" s="59"/>
      <c r="W144" s="29"/>
      <c r="X144" s="35" t="s">
        <v>418</v>
      </c>
    </row>
    <row r="145" spans="1:24" ht="75" x14ac:dyDescent="0.4">
      <c r="A145" s="59">
        <v>141</v>
      </c>
      <c r="B145" s="59" t="s">
        <v>447</v>
      </c>
      <c r="C145" s="59">
        <v>41</v>
      </c>
      <c r="D145" s="29" t="s">
        <v>911</v>
      </c>
      <c r="E145" s="30" t="s">
        <v>931</v>
      </c>
      <c r="F145" s="29" t="s">
        <v>856</v>
      </c>
      <c r="G145" s="29" t="s">
        <v>671</v>
      </c>
      <c r="H145" s="40" t="s">
        <v>729</v>
      </c>
      <c r="I145" s="70" t="s">
        <v>966</v>
      </c>
      <c r="J145" s="33">
        <f t="shared" si="5"/>
        <v>50663</v>
      </c>
      <c r="K145" s="33">
        <v>50663</v>
      </c>
      <c r="L145" s="33">
        <v>0</v>
      </c>
      <c r="M145" s="33">
        <v>0</v>
      </c>
      <c r="N145" s="57" t="s">
        <v>9</v>
      </c>
      <c r="O145" s="72"/>
      <c r="P145" s="71"/>
      <c r="Q145" s="33">
        <v>0</v>
      </c>
      <c r="R145" s="33">
        <f t="shared" si="4"/>
        <v>0</v>
      </c>
      <c r="S145" s="29" t="s">
        <v>891</v>
      </c>
      <c r="T145" s="29"/>
      <c r="U145" s="59"/>
      <c r="V145" s="59"/>
      <c r="W145" s="29"/>
      <c r="X145" s="35" t="s">
        <v>418</v>
      </c>
    </row>
    <row r="146" spans="1:24" ht="56.25" x14ac:dyDescent="0.4">
      <c r="A146" s="59">
        <v>142</v>
      </c>
      <c r="B146" s="59" t="s">
        <v>1037</v>
      </c>
      <c r="C146" s="59">
        <v>1</v>
      </c>
      <c r="D146" s="29" t="s">
        <v>1050</v>
      </c>
      <c r="E146" s="30" t="s">
        <v>1121</v>
      </c>
      <c r="F146" s="29" t="s">
        <v>1059</v>
      </c>
      <c r="G146" s="29" t="s">
        <v>1060</v>
      </c>
      <c r="H146" s="40" t="s">
        <v>1052</v>
      </c>
      <c r="I146" s="70" t="s">
        <v>966</v>
      </c>
      <c r="J146" s="47">
        <f t="shared" si="5"/>
        <v>175950</v>
      </c>
      <c r="K146" s="47">
        <v>175950</v>
      </c>
      <c r="L146" s="33">
        <v>0</v>
      </c>
      <c r="M146" s="33">
        <v>0</v>
      </c>
      <c r="N146" s="57" t="s">
        <v>9</v>
      </c>
      <c r="O146" s="34">
        <v>175950000</v>
      </c>
      <c r="P146" s="33">
        <v>175950000</v>
      </c>
      <c r="Q146" s="33">
        <v>0</v>
      </c>
      <c r="R146" s="33">
        <f t="shared" si="4"/>
        <v>0</v>
      </c>
      <c r="S146" s="29" t="s">
        <v>1105</v>
      </c>
      <c r="T146" s="29"/>
      <c r="U146" s="59"/>
      <c r="V146" s="59"/>
      <c r="W146" s="29"/>
      <c r="X146" s="35" t="s">
        <v>421</v>
      </c>
    </row>
    <row r="147" spans="1:24" ht="56.25" x14ac:dyDescent="0.4">
      <c r="A147" s="59">
        <v>143</v>
      </c>
      <c r="B147" s="59" t="s">
        <v>1037</v>
      </c>
      <c r="C147" s="59">
        <v>2</v>
      </c>
      <c r="D147" s="29" t="s">
        <v>1051</v>
      </c>
      <c r="E147" s="30" t="s">
        <v>1058</v>
      </c>
      <c r="F147" s="29" t="s">
        <v>1061</v>
      </c>
      <c r="G147" s="29" t="s">
        <v>1060</v>
      </c>
      <c r="H147" s="40" t="s">
        <v>1052</v>
      </c>
      <c r="I147" s="70" t="s">
        <v>966</v>
      </c>
      <c r="J147" s="33">
        <f t="shared" si="5"/>
        <v>11376</v>
      </c>
      <c r="K147" s="33">
        <v>11376</v>
      </c>
      <c r="L147" s="33">
        <v>0</v>
      </c>
      <c r="M147" s="33">
        <v>0</v>
      </c>
      <c r="N147" s="57" t="s">
        <v>9</v>
      </c>
      <c r="O147" s="72"/>
      <c r="P147" s="71"/>
      <c r="Q147" s="33">
        <v>0</v>
      </c>
      <c r="R147" s="33">
        <f t="shared" si="4"/>
        <v>0</v>
      </c>
      <c r="S147" s="29" t="s">
        <v>1105</v>
      </c>
      <c r="T147" s="29"/>
      <c r="U147" s="59"/>
      <c r="V147" s="59"/>
      <c r="W147" s="29"/>
      <c r="X147" s="35" t="s">
        <v>421</v>
      </c>
    </row>
    <row r="148" spans="1:24" ht="56.25" x14ac:dyDescent="0.4">
      <c r="A148" s="59">
        <v>144</v>
      </c>
      <c r="B148" s="59" t="s">
        <v>1037</v>
      </c>
      <c r="C148" s="59">
        <v>7</v>
      </c>
      <c r="D148" s="29" t="s">
        <v>450</v>
      </c>
      <c r="E148" s="30" t="s">
        <v>1063</v>
      </c>
      <c r="F148" s="29" t="s">
        <v>838</v>
      </c>
      <c r="G148" s="29" t="s">
        <v>1065</v>
      </c>
      <c r="H148" s="40" t="s">
        <v>1052</v>
      </c>
      <c r="I148" s="50" t="s">
        <v>1122</v>
      </c>
      <c r="J148" s="33">
        <f t="shared" si="5"/>
        <v>4390</v>
      </c>
      <c r="K148" s="33">
        <v>4390</v>
      </c>
      <c r="L148" s="33">
        <v>0</v>
      </c>
      <c r="M148" s="33">
        <v>0</v>
      </c>
      <c r="N148" s="57" t="s">
        <v>9</v>
      </c>
      <c r="O148" s="34">
        <v>3900000</v>
      </c>
      <c r="P148" s="71"/>
      <c r="Q148" s="33">
        <v>0</v>
      </c>
      <c r="R148" s="33">
        <f t="shared" si="4"/>
        <v>3900000</v>
      </c>
      <c r="S148" s="29" t="s">
        <v>1106</v>
      </c>
      <c r="T148" s="39"/>
      <c r="U148" s="62"/>
      <c r="V148" s="62"/>
      <c r="W148" s="39"/>
      <c r="X148" s="35" t="s">
        <v>415</v>
      </c>
    </row>
    <row r="149" spans="1:24" ht="56.25" x14ac:dyDescent="0.4">
      <c r="A149" s="59">
        <v>145</v>
      </c>
      <c r="B149" s="59" t="s">
        <v>1037</v>
      </c>
      <c r="C149" s="59">
        <v>8</v>
      </c>
      <c r="D149" s="29" t="s">
        <v>904</v>
      </c>
      <c r="E149" s="30" t="s">
        <v>1066</v>
      </c>
      <c r="F149" s="29" t="s">
        <v>1067</v>
      </c>
      <c r="G149" s="29" t="s">
        <v>1068</v>
      </c>
      <c r="H149" s="40" t="s">
        <v>1054</v>
      </c>
      <c r="I149" s="50" t="s">
        <v>1133</v>
      </c>
      <c r="J149" s="33">
        <f t="shared" si="5"/>
        <v>3762</v>
      </c>
      <c r="K149" s="33">
        <v>3762</v>
      </c>
      <c r="L149" s="33">
        <v>0</v>
      </c>
      <c r="M149" s="33">
        <v>0</v>
      </c>
      <c r="N149" s="57" t="s">
        <v>9</v>
      </c>
      <c r="O149" s="34">
        <v>3762000</v>
      </c>
      <c r="P149" s="71"/>
      <c r="Q149" s="33">
        <v>0</v>
      </c>
      <c r="R149" s="33">
        <f t="shared" si="4"/>
        <v>3762000</v>
      </c>
      <c r="S149" s="29" t="s">
        <v>1107</v>
      </c>
      <c r="T149" s="29"/>
      <c r="U149" s="59"/>
      <c r="V149" s="59"/>
      <c r="W149" s="29"/>
      <c r="X149" s="35" t="s">
        <v>421</v>
      </c>
    </row>
    <row r="150" spans="1:24" ht="93.75" x14ac:dyDescent="0.4">
      <c r="A150" s="59">
        <v>146</v>
      </c>
      <c r="B150" s="59" t="s">
        <v>1037</v>
      </c>
      <c r="C150" s="59">
        <v>9</v>
      </c>
      <c r="D150" s="29" t="s">
        <v>649</v>
      </c>
      <c r="E150" s="30" t="s">
        <v>1069</v>
      </c>
      <c r="F150" s="29" t="s">
        <v>1067</v>
      </c>
      <c r="G150" s="29" t="s">
        <v>1070</v>
      </c>
      <c r="H150" s="40" t="s">
        <v>1054</v>
      </c>
      <c r="I150" s="50" t="s">
        <v>1134</v>
      </c>
      <c r="J150" s="33">
        <f t="shared" si="5"/>
        <v>14720</v>
      </c>
      <c r="K150" s="33">
        <v>14720</v>
      </c>
      <c r="L150" s="33">
        <v>0</v>
      </c>
      <c r="M150" s="33">
        <v>0</v>
      </c>
      <c r="N150" s="57" t="s">
        <v>9</v>
      </c>
      <c r="O150" s="34">
        <v>14669420</v>
      </c>
      <c r="P150" s="71"/>
      <c r="Q150" s="33">
        <v>0</v>
      </c>
      <c r="R150" s="33">
        <f t="shared" si="4"/>
        <v>14669420</v>
      </c>
      <c r="S150" s="29" t="s">
        <v>1107</v>
      </c>
      <c r="T150" s="29"/>
      <c r="U150" s="59"/>
      <c r="V150" s="59"/>
      <c r="W150" s="29"/>
      <c r="X150" s="35" t="s">
        <v>425</v>
      </c>
    </row>
    <row r="151" spans="1:24" ht="75" x14ac:dyDescent="0.4">
      <c r="A151" s="59">
        <v>147</v>
      </c>
      <c r="B151" s="59" t="s">
        <v>1037</v>
      </c>
      <c r="C151" s="59">
        <v>10</v>
      </c>
      <c r="D151" s="29" t="s">
        <v>1039</v>
      </c>
      <c r="E151" s="30" t="s">
        <v>1072</v>
      </c>
      <c r="F151" s="29" t="s">
        <v>1075</v>
      </c>
      <c r="G151" s="29" t="s">
        <v>1073</v>
      </c>
      <c r="H151" s="40" t="s">
        <v>1055</v>
      </c>
      <c r="I151" s="70" t="s">
        <v>966</v>
      </c>
      <c r="J151" s="33">
        <f t="shared" si="5"/>
        <v>595</v>
      </c>
      <c r="K151" s="33">
        <v>298</v>
      </c>
      <c r="L151" s="33">
        <v>0</v>
      </c>
      <c r="M151" s="33">
        <v>297</v>
      </c>
      <c r="N151" s="57" t="s">
        <v>9</v>
      </c>
      <c r="O151" s="72"/>
      <c r="P151" s="71"/>
      <c r="Q151" s="33">
        <v>0</v>
      </c>
      <c r="R151" s="33">
        <f t="shared" si="4"/>
        <v>0</v>
      </c>
      <c r="S151" s="29" t="s">
        <v>1108</v>
      </c>
      <c r="T151" s="29"/>
      <c r="U151" s="59"/>
      <c r="V151" s="59"/>
      <c r="W151" s="29"/>
      <c r="X151" s="29" t="s">
        <v>1104</v>
      </c>
    </row>
    <row r="152" spans="1:24" ht="93.75" x14ac:dyDescent="0.4">
      <c r="A152" s="59">
        <v>148</v>
      </c>
      <c r="B152" s="59" t="s">
        <v>1037</v>
      </c>
      <c r="C152" s="59">
        <v>11</v>
      </c>
      <c r="D152" s="29" t="s">
        <v>1040</v>
      </c>
      <c r="E152" s="30" t="s">
        <v>1072</v>
      </c>
      <c r="F152" s="29" t="s">
        <v>1074</v>
      </c>
      <c r="G152" s="29" t="s">
        <v>1073</v>
      </c>
      <c r="H152" s="40" t="s">
        <v>1055</v>
      </c>
      <c r="I152" s="70" t="s">
        <v>966</v>
      </c>
      <c r="J152" s="33">
        <f t="shared" si="5"/>
        <v>3143</v>
      </c>
      <c r="K152" s="33">
        <v>1748</v>
      </c>
      <c r="L152" s="33">
        <v>0</v>
      </c>
      <c r="M152" s="33">
        <v>1395</v>
      </c>
      <c r="N152" s="57" t="s">
        <v>9</v>
      </c>
      <c r="O152" s="72"/>
      <c r="P152" s="71"/>
      <c r="Q152" s="33">
        <v>0</v>
      </c>
      <c r="R152" s="33">
        <f t="shared" si="4"/>
        <v>0</v>
      </c>
      <c r="S152" s="29" t="s">
        <v>1109</v>
      </c>
      <c r="T152" s="29"/>
      <c r="U152" s="59"/>
      <c r="V152" s="59"/>
      <c r="W152" s="29"/>
      <c r="X152" s="29" t="s">
        <v>1103</v>
      </c>
    </row>
    <row r="153" spans="1:24" ht="56.25" x14ac:dyDescent="0.4">
      <c r="A153" s="59">
        <v>149</v>
      </c>
      <c r="B153" s="59" t="s">
        <v>1037</v>
      </c>
      <c r="C153" s="59">
        <v>12</v>
      </c>
      <c r="D153" s="29" t="s">
        <v>1041</v>
      </c>
      <c r="E153" s="30" t="s">
        <v>1076</v>
      </c>
      <c r="F153" s="29" t="s">
        <v>1067</v>
      </c>
      <c r="G153" s="29" t="s">
        <v>1077</v>
      </c>
      <c r="H153" s="40" t="s">
        <v>1055</v>
      </c>
      <c r="I153" s="70" t="s">
        <v>966</v>
      </c>
      <c r="J153" s="33">
        <f t="shared" si="5"/>
        <v>2280</v>
      </c>
      <c r="K153" s="33">
        <v>2280</v>
      </c>
      <c r="L153" s="33">
        <v>0</v>
      </c>
      <c r="M153" s="33">
        <v>0</v>
      </c>
      <c r="N153" s="57" t="s">
        <v>9</v>
      </c>
      <c r="O153" s="72"/>
      <c r="P153" s="71"/>
      <c r="Q153" s="33">
        <v>0</v>
      </c>
      <c r="R153" s="33">
        <f t="shared" si="4"/>
        <v>0</v>
      </c>
      <c r="S153" s="29" t="s">
        <v>1110</v>
      </c>
      <c r="T153" s="29"/>
      <c r="U153" s="59"/>
      <c r="V153" s="59"/>
      <c r="W153" s="29"/>
      <c r="X153" s="35" t="s">
        <v>1102</v>
      </c>
    </row>
    <row r="154" spans="1:24" ht="56.25" x14ac:dyDescent="0.4">
      <c r="A154" s="59">
        <v>150</v>
      </c>
      <c r="B154" s="59" t="s">
        <v>1037</v>
      </c>
      <c r="C154" s="59">
        <v>13</v>
      </c>
      <c r="D154" s="29" t="s">
        <v>1042</v>
      </c>
      <c r="E154" s="30" t="s">
        <v>1078</v>
      </c>
      <c r="F154" s="29" t="s">
        <v>841</v>
      </c>
      <c r="G154" s="29" t="s">
        <v>1080</v>
      </c>
      <c r="H154" s="40" t="s">
        <v>979</v>
      </c>
      <c r="I154" s="50" t="s">
        <v>1135</v>
      </c>
      <c r="J154" s="33">
        <f t="shared" si="5"/>
        <v>33000</v>
      </c>
      <c r="K154" s="33">
        <v>33000</v>
      </c>
      <c r="L154" s="33">
        <v>0</v>
      </c>
      <c r="M154" s="33">
        <v>0</v>
      </c>
      <c r="N154" s="57" t="s">
        <v>9</v>
      </c>
      <c r="O154" s="34">
        <v>32612299</v>
      </c>
      <c r="P154" s="71"/>
      <c r="Q154" s="33">
        <v>0</v>
      </c>
      <c r="R154" s="33">
        <f t="shared" si="4"/>
        <v>32612299</v>
      </c>
      <c r="S154" s="29" t="s">
        <v>1123</v>
      </c>
      <c r="T154" s="29"/>
      <c r="U154" s="59"/>
      <c r="V154" s="59"/>
      <c r="W154" s="29"/>
      <c r="X154" s="35" t="s">
        <v>458</v>
      </c>
    </row>
    <row r="155" spans="1:24" ht="112.5" x14ac:dyDescent="0.4">
      <c r="A155" s="59">
        <v>151</v>
      </c>
      <c r="B155" s="59" t="s">
        <v>1037</v>
      </c>
      <c r="C155" s="59">
        <v>14</v>
      </c>
      <c r="D155" s="29" t="s">
        <v>1043</v>
      </c>
      <c r="E155" s="30" t="s">
        <v>1081</v>
      </c>
      <c r="F155" s="29" t="s">
        <v>1083</v>
      </c>
      <c r="G155" s="29" t="s">
        <v>1125</v>
      </c>
      <c r="H155" s="40" t="s">
        <v>1054</v>
      </c>
      <c r="I155" s="50" t="s">
        <v>1056</v>
      </c>
      <c r="J155" s="33">
        <f t="shared" si="5"/>
        <v>10000</v>
      </c>
      <c r="K155" s="33">
        <v>10000</v>
      </c>
      <c r="L155" s="33">
        <v>0</v>
      </c>
      <c r="M155" s="33">
        <v>0</v>
      </c>
      <c r="N155" s="57" t="s">
        <v>9</v>
      </c>
      <c r="O155" s="34">
        <v>9676000</v>
      </c>
      <c r="P155" s="71"/>
      <c r="Q155" s="33">
        <v>0</v>
      </c>
      <c r="R155" s="33">
        <f t="shared" si="4"/>
        <v>9676000</v>
      </c>
      <c r="S155" s="29" t="s">
        <v>1124</v>
      </c>
      <c r="T155" s="29"/>
      <c r="U155" s="59"/>
      <c r="V155" s="59"/>
      <c r="W155" s="29"/>
      <c r="X155" s="35" t="s">
        <v>430</v>
      </c>
    </row>
    <row r="156" spans="1:24" ht="112.5" x14ac:dyDescent="0.4">
      <c r="A156" s="59">
        <v>152</v>
      </c>
      <c r="B156" s="59" t="s">
        <v>1037</v>
      </c>
      <c r="C156" s="59">
        <v>15</v>
      </c>
      <c r="D156" s="29" t="s">
        <v>1044</v>
      </c>
      <c r="E156" s="30" t="s">
        <v>1127</v>
      </c>
      <c r="F156" s="29" t="s">
        <v>1083</v>
      </c>
      <c r="G156" s="29" t="s">
        <v>1126</v>
      </c>
      <c r="H156" s="40" t="s">
        <v>1054</v>
      </c>
      <c r="I156" s="50" t="s">
        <v>1056</v>
      </c>
      <c r="J156" s="33">
        <f t="shared" si="5"/>
        <v>5300</v>
      </c>
      <c r="K156" s="33">
        <v>5300</v>
      </c>
      <c r="L156" s="33">
        <v>0</v>
      </c>
      <c r="M156" s="33">
        <v>0</v>
      </c>
      <c r="N156" s="57" t="s">
        <v>9</v>
      </c>
      <c r="O156" s="34">
        <v>5300000</v>
      </c>
      <c r="P156" s="71"/>
      <c r="Q156" s="33">
        <v>0</v>
      </c>
      <c r="R156" s="33">
        <f t="shared" si="4"/>
        <v>5300000</v>
      </c>
      <c r="S156" s="29" t="s">
        <v>1113</v>
      </c>
      <c r="T156" s="29"/>
      <c r="U156" s="59"/>
      <c r="V156" s="59"/>
      <c r="W156" s="29"/>
      <c r="X156" s="35" t="s">
        <v>430</v>
      </c>
    </row>
    <row r="157" spans="1:24" ht="56.25" x14ac:dyDescent="0.4">
      <c r="A157" s="59">
        <v>153</v>
      </c>
      <c r="B157" s="59" t="s">
        <v>1037</v>
      </c>
      <c r="C157" s="59">
        <v>16</v>
      </c>
      <c r="D157" s="29" t="s">
        <v>1045</v>
      </c>
      <c r="E157" s="30" t="s">
        <v>1087</v>
      </c>
      <c r="F157" s="29" t="s">
        <v>1088</v>
      </c>
      <c r="G157" s="29" t="s">
        <v>1089</v>
      </c>
      <c r="H157" s="40" t="s">
        <v>979</v>
      </c>
      <c r="I157" s="70" t="s">
        <v>1128</v>
      </c>
      <c r="J157" s="33">
        <f t="shared" si="5"/>
        <v>103801</v>
      </c>
      <c r="K157" s="33">
        <v>103801</v>
      </c>
      <c r="L157" s="33">
        <v>0</v>
      </c>
      <c r="M157" s="33">
        <v>0</v>
      </c>
      <c r="N157" s="57" t="s">
        <v>9</v>
      </c>
      <c r="O157" s="72"/>
      <c r="P157" s="71"/>
      <c r="Q157" s="33">
        <v>0</v>
      </c>
      <c r="R157" s="33">
        <f t="shared" si="4"/>
        <v>0</v>
      </c>
      <c r="S157" s="29" t="s">
        <v>1111</v>
      </c>
      <c r="T157" s="29"/>
      <c r="U157" s="59"/>
      <c r="V157" s="59"/>
      <c r="W157" s="29"/>
      <c r="X157" s="35" t="s">
        <v>430</v>
      </c>
    </row>
    <row r="158" spans="1:24" ht="56.25" x14ac:dyDescent="0.4">
      <c r="A158" s="59">
        <v>154</v>
      </c>
      <c r="B158" s="59" t="s">
        <v>1037</v>
      </c>
      <c r="C158" s="59">
        <v>17</v>
      </c>
      <c r="D158" s="29" t="s">
        <v>1046</v>
      </c>
      <c r="E158" s="30" t="s">
        <v>1090</v>
      </c>
      <c r="F158" s="29" t="s">
        <v>1091</v>
      </c>
      <c r="G158" s="29" t="s">
        <v>1092</v>
      </c>
      <c r="H158" s="40" t="s">
        <v>1056</v>
      </c>
      <c r="I158" s="70" t="s">
        <v>966</v>
      </c>
      <c r="J158" s="33">
        <f t="shared" si="5"/>
        <v>9300</v>
      </c>
      <c r="K158" s="33">
        <v>9300</v>
      </c>
      <c r="L158" s="33">
        <v>0</v>
      </c>
      <c r="M158" s="33">
        <v>0</v>
      </c>
      <c r="N158" s="57" t="s">
        <v>9</v>
      </c>
      <c r="O158" s="72"/>
      <c r="P158" s="71"/>
      <c r="Q158" s="33">
        <v>0</v>
      </c>
      <c r="R158" s="33">
        <f t="shared" si="4"/>
        <v>0</v>
      </c>
      <c r="S158" s="29" t="s">
        <v>1114</v>
      </c>
      <c r="T158" s="29"/>
      <c r="U158" s="59"/>
      <c r="V158" s="59"/>
      <c r="W158" s="29"/>
      <c r="X158" s="35" t="s">
        <v>430</v>
      </c>
    </row>
    <row r="159" spans="1:24" ht="75" x14ac:dyDescent="0.4">
      <c r="A159" s="59">
        <v>155</v>
      </c>
      <c r="B159" s="59" t="s">
        <v>1037</v>
      </c>
      <c r="C159" s="59">
        <v>18</v>
      </c>
      <c r="D159" s="29" t="s">
        <v>1047</v>
      </c>
      <c r="E159" s="30" t="s">
        <v>1094</v>
      </c>
      <c r="F159" s="29" t="s">
        <v>856</v>
      </c>
      <c r="G159" s="29" t="s">
        <v>1096</v>
      </c>
      <c r="H159" s="40" t="s">
        <v>979</v>
      </c>
      <c r="I159" s="70" t="s">
        <v>966</v>
      </c>
      <c r="J159" s="33">
        <f t="shared" si="5"/>
        <v>39219</v>
      </c>
      <c r="K159" s="33">
        <v>39219</v>
      </c>
      <c r="L159" s="33">
        <v>0</v>
      </c>
      <c r="M159" s="33">
        <v>0</v>
      </c>
      <c r="N159" s="57" t="s">
        <v>9</v>
      </c>
      <c r="O159" s="72"/>
      <c r="P159" s="71"/>
      <c r="Q159" s="33">
        <v>0</v>
      </c>
      <c r="R159" s="33">
        <f t="shared" si="4"/>
        <v>0</v>
      </c>
      <c r="S159" s="29" t="s">
        <v>1115</v>
      </c>
      <c r="T159" s="29"/>
      <c r="U159" s="59"/>
      <c r="V159" s="59"/>
      <c r="W159" s="29"/>
      <c r="X159" s="35" t="s">
        <v>418</v>
      </c>
    </row>
    <row r="160" spans="1:24" ht="75" x14ac:dyDescent="0.4">
      <c r="A160" s="59">
        <v>156</v>
      </c>
      <c r="B160" s="59" t="s">
        <v>1037</v>
      </c>
      <c r="C160" s="59">
        <v>20</v>
      </c>
      <c r="D160" s="29" t="s">
        <v>1049</v>
      </c>
      <c r="E160" s="30" t="s">
        <v>796</v>
      </c>
      <c r="F160" s="29" t="s">
        <v>722</v>
      </c>
      <c r="G160" s="29" t="s">
        <v>1101</v>
      </c>
      <c r="H160" s="40" t="s">
        <v>1055</v>
      </c>
      <c r="I160" s="70" t="s">
        <v>966</v>
      </c>
      <c r="J160" s="33">
        <f t="shared" si="5"/>
        <v>18568</v>
      </c>
      <c r="K160" s="33">
        <v>18568</v>
      </c>
      <c r="L160" s="33">
        <v>0</v>
      </c>
      <c r="M160" s="33">
        <v>0</v>
      </c>
      <c r="N160" s="57" t="s">
        <v>9</v>
      </c>
      <c r="O160" s="72"/>
      <c r="P160" s="71"/>
      <c r="Q160" s="33">
        <v>0</v>
      </c>
      <c r="R160" s="33">
        <f t="shared" si="4"/>
        <v>0</v>
      </c>
      <c r="S160" s="29" t="s">
        <v>1129</v>
      </c>
      <c r="T160" s="29"/>
      <c r="U160" s="59"/>
      <c r="V160" s="59"/>
      <c r="W160" s="29"/>
      <c r="X160" s="35" t="s">
        <v>427</v>
      </c>
    </row>
    <row r="161" spans="1:24" ht="18" customHeight="1" x14ac:dyDescent="0.4">
      <c r="A161" s="59" t="s">
        <v>865</v>
      </c>
      <c r="B161" s="59"/>
      <c r="C161" s="59"/>
      <c r="D161" s="29"/>
      <c r="E161" s="30"/>
      <c r="F161" s="29"/>
      <c r="G161" s="29"/>
      <c r="H161" s="40"/>
      <c r="I161" s="41"/>
      <c r="J161" s="33">
        <f>SUBTOTAL(9,J5:J160)</f>
        <v>2714222</v>
      </c>
      <c r="K161" s="33">
        <f>SUBTOTAL(9,K5:K160)</f>
        <v>2646908</v>
      </c>
      <c r="L161" s="33">
        <f>SUBTOTAL(9,L5:L160)</f>
        <v>22727</v>
      </c>
      <c r="M161" s="33">
        <f>SUBTOTAL(9,M5:M160)</f>
        <v>83160</v>
      </c>
      <c r="N161" s="57"/>
      <c r="O161" s="33">
        <f>SUBTOTAL(9,O5:O160)</f>
        <v>2042362479</v>
      </c>
      <c r="P161" s="33">
        <f>SUBTOTAL(9,P5:P160)</f>
        <v>1595827000</v>
      </c>
      <c r="Q161" s="33">
        <f>SUBTOTAL(9,Q5:Q160)</f>
        <v>19262000</v>
      </c>
      <c r="R161" s="33">
        <f>SUBTOTAL(9,R5:R160)</f>
        <v>427273479</v>
      </c>
      <c r="S161" s="29"/>
      <c r="T161" s="29"/>
      <c r="U161" s="59"/>
      <c r="V161" s="59"/>
      <c r="W161" s="29"/>
      <c r="X161" s="35"/>
    </row>
    <row r="163" spans="1:24" x14ac:dyDescent="0.4">
      <c r="K163"/>
    </row>
    <row r="164" spans="1:24" x14ac:dyDescent="0.4">
      <c r="F164"/>
      <c r="K164"/>
    </row>
    <row r="165" spans="1:24" x14ac:dyDescent="0.4">
      <c r="F165"/>
      <c r="K165"/>
    </row>
    <row r="166" spans="1:24" x14ac:dyDescent="0.4">
      <c r="F166"/>
      <c r="K166"/>
    </row>
    <row r="167" spans="1:24" x14ac:dyDescent="0.4">
      <c r="F167"/>
      <c r="K167"/>
    </row>
    <row r="168" spans="1:24" x14ac:dyDescent="0.4">
      <c r="F168"/>
      <c r="K168"/>
    </row>
    <row r="169" spans="1:24" x14ac:dyDescent="0.4">
      <c r="F169"/>
      <c r="K169"/>
    </row>
    <row r="170" spans="1:24" x14ac:dyDescent="0.4">
      <c r="F170"/>
      <c r="K170"/>
    </row>
    <row r="171" spans="1:24" x14ac:dyDescent="0.4">
      <c r="F171"/>
      <c r="K171"/>
    </row>
    <row r="172" spans="1:24" x14ac:dyDescent="0.4">
      <c r="F172"/>
      <c r="K172"/>
    </row>
    <row r="173" spans="1:24" x14ac:dyDescent="0.4">
      <c r="F173"/>
      <c r="K173"/>
    </row>
    <row r="174" spans="1:24" x14ac:dyDescent="0.4">
      <c r="F174"/>
      <c r="K174"/>
    </row>
    <row r="175" spans="1:24" x14ac:dyDescent="0.4">
      <c r="F175"/>
      <c r="K175"/>
    </row>
    <row r="176" spans="1:24" x14ac:dyDescent="0.4">
      <c r="F176"/>
      <c r="K176"/>
    </row>
    <row r="177" spans="6:11" x14ac:dyDescent="0.4">
      <c r="F177"/>
      <c r="K177"/>
    </row>
    <row r="178" spans="6:11" x14ac:dyDescent="0.4">
      <c r="F178"/>
      <c r="K178"/>
    </row>
    <row r="179" spans="6:11" x14ac:dyDescent="0.4">
      <c r="F179"/>
      <c r="K179"/>
    </row>
    <row r="180" spans="6:11" x14ac:dyDescent="0.4">
      <c r="F180"/>
      <c r="K180"/>
    </row>
    <row r="181" spans="6:11" x14ac:dyDescent="0.4">
      <c r="F181"/>
      <c r="K181"/>
    </row>
    <row r="182" spans="6:11" x14ac:dyDescent="0.4">
      <c r="F182"/>
      <c r="K182"/>
    </row>
    <row r="183" spans="6:11" x14ac:dyDescent="0.4">
      <c r="F183"/>
      <c r="K183"/>
    </row>
    <row r="184" spans="6:11" x14ac:dyDescent="0.4">
      <c r="F184" s="22" t="s">
        <v>732</v>
      </c>
      <c r="K184" s="22" t="s">
        <v>732</v>
      </c>
    </row>
    <row r="185" spans="6:11" x14ac:dyDescent="0.4">
      <c r="F185" s="22" t="s">
        <v>732</v>
      </c>
    </row>
    <row r="186" spans="6:11" x14ac:dyDescent="0.4">
      <c r="F186" s="22" t="s">
        <v>732</v>
      </c>
    </row>
    <row r="187" spans="6:11" x14ac:dyDescent="0.4">
      <c r="F187" s="22" t="s">
        <v>732</v>
      </c>
    </row>
    <row r="188" spans="6:11" x14ac:dyDescent="0.4">
      <c r="F188" s="22" t="s">
        <v>732</v>
      </c>
    </row>
    <row r="189" spans="6:11" x14ac:dyDescent="0.4">
      <c r="F189" s="22" t="s">
        <v>732</v>
      </c>
    </row>
    <row r="190" spans="6:11" x14ac:dyDescent="0.4">
      <c r="F190" s="22" t="s">
        <v>732</v>
      </c>
    </row>
    <row r="191" spans="6:11" x14ac:dyDescent="0.4">
      <c r="F191" s="22" t="s">
        <v>732</v>
      </c>
    </row>
    <row r="192" spans="6:11" x14ac:dyDescent="0.4">
      <c r="F192" s="22" t="s">
        <v>732</v>
      </c>
    </row>
    <row r="193" spans="6:6" x14ac:dyDescent="0.4">
      <c r="F193" s="22" t="s">
        <v>732</v>
      </c>
    </row>
    <row r="194" spans="6:6" x14ac:dyDescent="0.4">
      <c r="F194" s="22" t="s">
        <v>732</v>
      </c>
    </row>
    <row r="195" spans="6:6" x14ac:dyDescent="0.4">
      <c r="F195" s="22" t="s">
        <v>732</v>
      </c>
    </row>
    <row r="196" spans="6:6" x14ac:dyDescent="0.4">
      <c r="F196" s="22" t="s">
        <v>732</v>
      </c>
    </row>
    <row r="197" spans="6:6" x14ac:dyDescent="0.4">
      <c r="F197" s="22" t="s">
        <v>732</v>
      </c>
    </row>
    <row r="198" spans="6:6" x14ac:dyDescent="0.4">
      <c r="F198" s="22" t="s">
        <v>732</v>
      </c>
    </row>
    <row r="199" spans="6:6" x14ac:dyDescent="0.4">
      <c r="F199" s="22" t="s">
        <v>732</v>
      </c>
    </row>
    <row r="200" spans="6:6" x14ac:dyDescent="0.4">
      <c r="F200" s="22" t="s">
        <v>732</v>
      </c>
    </row>
    <row r="201" spans="6:6" x14ac:dyDescent="0.4">
      <c r="F201" s="22" t="s">
        <v>732</v>
      </c>
    </row>
    <row r="202" spans="6:6" x14ac:dyDescent="0.4">
      <c r="F202" s="22" t="s">
        <v>732</v>
      </c>
    </row>
  </sheetData>
  <sheetProtection algorithmName="SHA-512" hashValue="OVAnpD8EA9fa6bjJcaeb2a92GH4CnjNT/mKWl375b+7KlTmPvRccenL5UgPxJsl23ew8SDxfmTflRthNGgFWfQ==" saltValue="8J+W8lYxTOLopZP81QMYIw==" spinCount="100000" sheet="1" objects="1" scenarios="1"/>
  <autoFilter ref="A4:AI160" xr:uid="{00000000-0009-0000-0000-000005000000}"/>
  <mergeCells count="18">
    <mergeCell ref="T3:T4"/>
    <mergeCell ref="U3:U4"/>
    <mergeCell ref="A2:A4"/>
    <mergeCell ref="B2:R2"/>
    <mergeCell ref="S2:W2"/>
    <mergeCell ref="X2:X4"/>
    <mergeCell ref="B3:B4"/>
    <mergeCell ref="C3:C4"/>
    <mergeCell ref="D3:D4"/>
    <mergeCell ref="E3:G3"/>
    <mergeCell ref="H3:H4"/>
    <mergeCell ref="I3:I4"/>
    <mergeCell ref="V3:V4"/>
    <mergeCell ref="W3:W4"/>
    <mergeCell ref="J3:J4"/>
    <mergeCell ref="N3:N4"/>
    <mergeCell ref="O3:O4"/>
    <mergeCell ref="S3:S4"/>
  </mergeCells>
  <phoneticPr fontId="2"/>
  <conditionalFormatting sqref="A1:XFD1048576">
    <cfRule type="cellIs" dxfId="0" priority="1" operator="notEqual">
      <formula>#REF!</formula>
    </cfRule>
  </conditionalFormatting>
  <dataValidations count="2">
    <dataValidation type="list" allowBlank="1" showInputMessage="1" showErrorMessage="1" sqref="U161:V161" xr:uid="{00000000-0002-0000-0500-000000000000}">
      <formula1>#REF!</formula1>
    </dataValidation>
    <dataValidation type="list" allowBlank="1" showInputMessage="1" showErrorMessage="1" sqref="U5:V160" xr:uid="{00000000-0002-0000-0500-000001000000}">
      <formula1>$AI$5:$AI$6</formula1>
    </dataValidation>
  </dataValidations>
  <pageMargins left="0.19685039370078741" right="0.19685039370078741" top="0.39370078740157483" bottom="0.19685039370078741" header="0.19685039370078741" footer="0.19685039370078741"/>
  <pageSetup paperSize="8" scale="41"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0000"/>
    <pageSetUpPr fitToPage="1"/>
  </sheetPr>
  <dimension ref="A1:AI201"/>
  <sheetViews>
    <sheetView tabSelected="1" view="pageBreakPreview" zoomScale="70" zoomScaleNormal="70" zoomScaleSheetLayoutView="70" workbookViewId="0">
      <pane xSplit="4" ySplit="4" topLeftCell="E5" activePane="bottomRight" state="frozen"/>
      <selection activeCell="W138" sqref="W138"/>
      <selection pane="topRight" activeCell="W138" sqref="W138"/>
      <selection pane="bottomLeft" activeCell="W138" sqref="W138"/>
      <selection pane="bottomRight" activeCell="D6" sqref="D6"/>
    </sheetView>
  </sheetViews>
  <sheetFormatPr defaultRowHeight="18.75" x14ac:dyDescent="0.4"/>
  <cols>
    <col min="1" max="1" width="5.5" style="76" bestFit="1" customWidth="1"/>
    <col min="2" max="2" width="11" style="25" customWidth="1"/>
    <col min="3" max="3" width="5.625" style="25" bestFit="1" customWidth="1"/>
    <col min="4" max="4" width="50.625" style="22" customWidth="1"/>
    <col min="5" max="5" width="60.625" style="51" customWidth="1"/>
    <col min="6" max="7" width="30.625" style="22" customWidth="1"/>
    <col min="8" max="8" width="7.625" style="22" bestFit="1" customWidth="1"/>
    <col min="9" max="9" width="7.25" style="51" bestFit="1" customWidth="1"/>
    <col min="10" max="11" width="10.5" style="22" customWidth="1"/>
    <col min="12" max="13" width="9" style="22"/>
    <col min="14" max="14" width="9" style="56"/>
    <col min="15" max="16" width="13" style="22" customWidth="1"/>
    <col min="17" max="17" width="10.625" style="22" customWidth="1"/>
    <col min="18" max="18" width="11.75" style="22" customWidth="1"/>
    <col min="19" max="19" width="30.625" style="22" customWidth="1"/>
    <col min="20" max="20" width="30.625" style="52" customWidth="1"/>
    <col min="21" max="22" width="9" style="22"/>
    <col min="23" max="23" width="50.625" style="52" customWidth="1"/>
    <col min="24" max="24" width="18.5" style="22" bestFit="1" customWidth="1"/>
    <col min="25" max="34" width="9" style="22"/>
    <col min="35" max="35" width="0" style="22" hidden="1" customWidth="1"/>
    <col min="36" max="16384" width="9" style="22"/>
  </cols>
  <sheetData>
    <row r="1" spans="1:35" x14ac:dyDescent="0.4">
      <c r="A1" s="75" t="s">
        <v>1194</v>
      </c>
      <c r="B1" s="21"/>
      <c r="C1" s="21"/>
      <c r="D1" s="21"/>
      <c r="E1" s="21"/>
      <c r="F1" s="21"/>
      <c r="G1" s="21"/>
      <c r="H1" s="21"/>
      <c r="I1" s="20"/>
      <c r="J1" s="21"/>
      <c r="K1" s="21"/>
      <c r="L1" s="21"/>
      <c r="M1" s="21"/>
      <c r="N1" s="55"/>
      <c r="O1" s="21"/>
      <c r="P1" s="21"/>
      <c r="Q1" s="21"/>
      <c r="R1" s="21"/>
      <c r="S1" s="21"/>
      <c r="T1" s="21"/>
      <c r="U1" s="21"/>
      <c r="V1" s="21"/>
      <c r="W1" s="21"/>
    </row>
    <row r="2" spans="1:35" x14ac:dyDescent="0.4">
      <c r="A2" s="116" t="s">
        <v>1</v>
      </c>
      <c r="B2" s="104" t="s">
        <v>5</v>
      </c>
      <c r="C2" s="105"/>
      <c r="D2" s="105"/>
      <c r="E2" s="105"/>
      <c r="F2" s="105"/>
      <c r="G2" s="105"/>
      <c r="H2" s="105"/>
      <c r="I2" s="105"/>
      <c r="J2" s="105"/>
      <c r="K2" s="105"/>
      <c r="L2" s="105"/>
      <c r="M2" s="105"/>
      <c r="N2" s="105"/>
      <c r="O2" s="105"/>
      <c r="P2" s="105"/>
      <c r="Q2" s="105"/>
      <c r="R2" s="106"/>
      <c r="S2" s="107" t="s">
        <v>4</v>
      </c>
      <c r="T2" s="108"/>
      <c r="U2" s="108"/>
      <c r="V2" s="108"/>
      <c r="W2" s="109"/>
      <c r="X2" s="110" t="s">
        <v>581</v>
      </c>
    </row>
    <row r="3" spans="1:35" s="25" customFormat="1" ht="18.75" customHeight="1" x14ac:dyDescent="0.4">
      <c r="A3" s="117"/>
      <c r="B3" s="106" t="s">
        <v>2</v>
      </c>
      <c r="C3" s="111" t="s">
        <v>77</v>
      </c>
      <c r="D3" s="110" t="s">
        <v>0</v>
      </c>
      <c r="E3" s="104" t="s">
        <v>108</v>
      </c>
      <c r="F3" s="105"/>
      <c r="G3" s="106"/>
      <c r="H3" s="110" t="s">
        <v>11</v>
      </c>
      <c r="I3" s="112" t="s">
        <v>12</v>
      </c>
      <c r="J3" s="115" t="s">
        <v>10</v>
      </c>
      <c r="K3" s="65"/>
      <c r="L3" s="65"/>
      <c r="M3" s="24" t="s">
        <v>79</v>
      </c>
      <c r="N3" s="113" t="s">
        <v>8</v>
      </c>
      <c r="O3" s="115" t="s">
        <v>15</v>
      </c>
      <c r="P3" s="65"/>
      <c r="Q3" s="65"/>
      <c r="R3" s="24" t="s">
        <v>80</v>
      </c>
      <c r="S3" s="113" t="s">
        <v>3</v>
      </c>
      <c r="T3" s="100" t="s">
        <v>433</v>
      </c>
      <c r="U3" s="100" t="s">
        <v>14</v>
      </c>
      <c r="V3" s="113" t="s">
        <v>413</v>
      </c>
      <c r="W3" s="114"/>
      <c r="X3" s="110"/>
    </row>
    <row r="4" spans="1:35" ht="56.25" x14ac:dyDescent="0.4">
      <c r="A4" s="118"/>
      <c r="B4" s="106"/>
      <c r="C4" s="110"/>
      <c r="D4" s="110"/>
      <c r="E4" s="66" t="s">
        <v>109</v>
      </c>
      <c r="F4" s="63" t="s">
        <v>110</v>
      </c>
      <c r="G4" s="63" t="s">
        <v>111</v>
      </c>
      <c r="H4" s="110"/>
      <c r="I4" s="112"/>
      <c r="J4" s="115"/>
      <c r="K4" s="64" t="s">
        <v>7</v>
      </c>
      <c r="L4" s="64" t="s">
        <v>83</v>
      </c>
      <c r="M4" s="64" t="s">
        <v>975</v>
      </c>
      <c r="N4" s="113"/>
      <c r="O4" s="115"/>
      <c r="P4" s="64" t="s">
        <v>13</v>
      </c>
      <c r="Q4" s="64" t="s">
        <v>83</v>
      </c>
      <c r="R4" s="64" t="s">
        <v>975</v>
      </c>
      <c r="S4" s="113"/>
      <c r="T4" s="100"/>
      <c r="U4" s="100"/>
      <c r="V4" s="113"/>
      <c r="W4" s="100"/>
      <c r="X4" s="110"/>
    </row>
    <row r="5" spans="1:35" ht="56.25" x14ac:dyDescent="0.4">
      <c r="A5" s="74">
        <v>1</v>
      </c>
      <c r="B5" s="63" t="s">
        <v>6</v>
      </c>
      <c r="C5" s="63">
        <v>1</v>
      </c>
      <c r="D5" s="29" t="s">
        <v>736</v>
      </c>
      <c r="E5" s="30" t="s">
        <v>112</v>
      </c>
      <c r="F5" s="29" t="s">
        <v>113</v>
      </c>
      <c r="G5" s="31" t="s">
        <v>114</v>
      </c>
      <c r="H5" s="63" t="s">
        <v>84</v>
      </c>
      <c r="I5" s="32" t="s">
        <v>91</v>
      </c>
      <c r="J5" s="33">
        <f>SUM(K5:M5)</f>
        <v>4684</v>
      </c>
      <c r="K5" s="33">
        <v>4684</v>
      </c>
      <c r="L5" s="33">
        <v>0</v>
      </c>
      <c r="M5" s="33">
        <v>0</v>
      </c>
      <c r="N5" s="68" t="s">
        <v>9</v>
      </c>
      <c r="O5" s="34">
        <v>4683695</v>
      </c>
      <c r="P5" s="33">
        <v>4230000</v>
      </c>
      <c r="Q5" s="33">
        <v>0</v>
      </c>
      <c r="R5" s="33">
        <f>O5-P5-Q5</f>
        <v>453695</v>
      </c>
      <c r="S5" s="63" t="s">
        <v>82</v>
      </c>
      <c r="T5" s="29" t="s">
        <v>493</v>
      </c>
      <c r="U5" s="63"/>
      <c r="V5" s="63" t="s">
        <v>435</v>
      </c>
      <c r="W5" s="29" t="s">
        <v>494</v>
      </c>
      <c r="X5" s="35" t="s">
        <v>415</v>
      </c>
      <c r="AI5" s="22" t="s">
        <v>1005</v>
      </c>
    </row>
    <row r="6" spans="1:35" ht="75" x14ac:dyDescent="0.4">
      <c r="A6" s="74">
        <v>2</v>
      </c>
      <c r="B6" s="63" t="s">
        <v>6</v>
      </c>
      <c r="C6" s="63">
        <v>2</v>
      </c>
      <c r="D6" s="29" t="s">
        <v>16</v>
      </c>
      <c r="E6" s="30" t="s">
        <v>115</v>
      </c>
      <c r="F6" s="29" t="s">
        <v>116</v>
      </c>
      <c r="G6" s="36" t="s">
        <v>117</v>
      </c>
      <c r="H6" s="63" t="s">
        <v>85</v>
      </c>
      <c r="I6" s="32" t="s">
        <v>96</v>
      </c>
      <c r="J6" s="33">
        <f t="shared" ref="J6:J69" si="0">SUM(K6:M6)</f>
        <v>20890</v>
      </c>
      <c r="K6" s="33">
        <v>20890</v>
      </c>
      <c r="L6" s="33">
        <v>0</v>
      </c>
      <c r="M6" s="33">
        <v>0</v>
      </c>
      <c r="N6" s="68" t="s">
        <v>9</v>
      </c>
      <c r="O6" s="34">
        <v>20174544</v>
      </c>
      <c r="P6" s="33">
        <v>18222000</v>
      </c>
      <c r="Q6" s="33">
        <v>0</v>
      </c>
      <c r="R6" s="33">
        <f t="shared" ref="R6:R69" si="1">O6-P6-Q6</f>
        <v>1952544</v>
      </c>
      <c r="S6" s="63" t="s">
        <v>82</v>
      </c>
      <c r="T6" s="29" t="s">
        <v>773</v>
      </c>
      <c r="U6" s="63" t="s">
        <v>435</v>
      </c>
      <c r="V6" s="63"/>
      <c r="W6" s="29" t="s">
        <v>774</v>
      </c>
      <c r="X6" s="37" t="s">
        <v>416</v>
      </c>
      <c r="AI6" s="22" t="s">
        <v>1006</v>
      </c>
    </row>
    <row r="7" spans="1:35" ht="93.75" x14ac:dyDescent="0.4">
      <c r="A7" s="74">
        <v>3</v>
      </c>
      <c r="B7" s="63" t="s">
        <v>6</v>
      </c>
      <c r="C7" s="63">
        <v>3</v>
      </c>
      <c r="D7" s="29" t="s">
        <v>17</v>
      </c>
      <c r="E7" s="30" t="s">
        <v>342</v>
      </c>
      <c r="F7" s="29" t="s">
        <v>175</v>
      </c>
      <c r="G7" s="36" t="s">
        <v>117</v>
      </c>
      <c r="H7" s="63" t="s">
        <v>84</v>
      </c>
      <c r="I7" s="32" t="s">
        <v>94</v>
      </c>
      <c r="J7" s="33">
        <f>SUM(K7:M7)</f>
        <v>1645</v>
      </c>
      <c r="K7" s="33">
        <v>1645</v>
      </c>
      <c r="L7" s="33">
        <v>0</v>
      </c>
      <c r="M7" s="33">
        <v>0</v>
      </c>
      <c r="N7" s="68" t="s">
        <v>9</v>
      </c>
      <c r="O7" s="34">
        <v>1644940</v>
      </c>
      <c r="P7" s="33">
        <v>1486000</v>
      </c>
      <c r="Q7" s="33">
        <v>0</v>
      </c>
      <c r="R7" s="33">
        <f t="shared" si="1"/>
        <v>158940</v>
      </c>
      <c r="S7" s="63" t="s">
        <v>82</v>
      </c>
      <c r="T7" s="29" t="s">
        <v>441</v>
      </c>
      <c r="U7" s="63" t="s">
        <v>435</v>
      </c>
      <c r="V7" s="63"/>
      <c r="W7" s="29" t="s">
        <v>442</v>
      </c>
      <c r="X7" s="35" t="s">
        <v>417</v>
      </c>
    </row>
    <row r="8" spans="1:35" ht="150" x14ac:dyDescent="0.4">
      <c r="A8" s="74">
        <v>4</v>
      </c>
      <c r="B8" s="63" t="s">
        <v>6</v>
      </c>
      <c r="C8" s="63">
        <v>4</v>
      </c>
      <c r="D8" s="29" t="s">
        <v>18</v>
      </c>
      <c r="E8" s="30" t="s">
        <v>338</v>
      </c>
      <c r="F8" s="29" t="s">
        <v>119</v>
      </c>
      <c r="G8" s="36" t="s">
        <v>120</v>
      </c>
      <c r="H8" s="63" t="s">
        <v>85</v>
      </c>
      <c r="I8" s="32" t="s">
        <v>96</v>
      </c>
      <c r="J8" s="33">
        <f t="shared" si="0"/>
        <v>1418</v>
      </c>
      <c r="K8" s="33">
        <v>1418</v>
      </c>
      <c r="L8" s="33">
        <v>0</v>
      </c>
      <c r="M8" s="33">
        <v>0</v>
      </c>
      <c r="N8" s="68" t="s">
        <v>9</v>
      </c>
      <c r="O8" s="34">
        <v>1417614</v>
      </c>
      <c r="P8" s="33">
        <v>1280000</v>
      </c>
      <c r="Q8" s="33">
        <v>0</v>
      </c>
      <c r="R8" s="33">
        <f t="shared" si="1"/>
        <v>137614</v>
      </c>
      <c r="S8" s="63" t="s">
        <v>82</v>
      </c>
      <c r="T8" s="29" t="s">
        <v>443</v>
      </c>
      <c r="U8" s="63"/>
      <c r="V8" s="63" t="s">
        <v>435</v>
      </c>
      <c r="W8" s="29" t="s">
        <v>444</v>
      </c>
      <c r="X8" s="35" t="s">
        <v>417</v>
      </c>
    </row>
    <row r="9" spans="1:35" ht="75" x14ac:dyDescent="0.4">
      <c r="A9" s="74">
        <v>5</v>
      </c>
      <c r="B9" s="63" t="s">
        <v>6</v>
      </c>
      <c r="C9" s="63">
        <v>5</v>
      </c>
      <c r="D9" s="29" t="s">
        <v>19</v>
      </c>
      <c r="E9" s="30" t="s">
        <v>122</v>
      </c>
      <c r="F9" s="29" t="s">
        <v>121</v>
      </c>
      <c r="G9" s="31" t="s">
        <v>123</v>
      </c>
      <c r="H9" s="63" t="s">
        <v>85</v>
      </c>
      <c r="I9" s="32" t="s">
        <v>96</v>
      </c>
      <c r="J9" s="33">
        <f t="shared" si="0"/>
        <v>5518</v>
      </c>
      <c r="K9" s="33">
        <v>5518</v>
      </c>
      <c r="L9" s="33">
        <v>0</v>
      </c>
      <c r="M9" s="33">
        <v>0</v>
      </c>
      <c r="N9" s="68" t="s">
        <v>9</v>
      </c>
      <c r="O9" s="34">
        <v>5518772</v>
      </c>
      <c r="P9" s="33">
        <v>4985000</v>
      </c>
      <c r="Q9" s="33">
        <v>0</v>
      </c>
      <c r="R9" s="33">
        <f t="shared" si="1"/>
        <v>533772</v>
      </c>
      <c r="S9" s="63" t="s">
        <v>82</v>
      </c>
      <c r="T9" s="29" t="s">
        <v>505</v>
      </c>
      <c r="U9" s="63"/>
      <c r="V9" s="63" t="s">
        <v>435</v>
      </c>
      <c r="W9" s="38" t="s">
        <v>537</v>
      </c>
      <c r="X9" s="35" t="s">
        <v>418</v>
      </c>
    </row>
    <row r="10" spans="1:35" ht="75" x14ac:dyDescent="0.4">
      <c r="A10" s="74">
        <v>6</v>
      </c>
      <c r="B10" s="63" t="s">
        <v>6</v>
      </c>
      <c r="C10" s="63">
        <v>6</v>
      </c>
      <c r="D10" s="29" t="s">
        <v>20</v>
      </c>
      <c r="E10" s="30" t="s">
        <v>124</v>
      </c>
      <c r="F10" s="29" t="s">
        <v>125</v>
      </c>
      <c r="G10" s="31" t="s">
        <v>123</v>
      </c>
      <c r="H10" s="63" t="s">
        <v>85</v>
      </c>
      <c r="I10" s="32" t="s">
        <v>96</v>
      </c>
      <c r="J10" s="33">
        <f t="shared" si="0"/>
        <v>8495</v>
      </c>
      <c r="K10" s="33">
        <v>4919</v>
      </c>
      <c r="L10" s="33">
        <v>0</v>
      </c>
      <c r="M10" s="33">
        <v>3576</v>
      </c>
      <c r="N10" s="68" t="s">
        <v>9</v>
      </c>
      <c r="O10" s="34">
        <v>8495710</v>
      </c>
      <c r="P10" s="33">
        <v>4444000</v>
      </c>
      <c r="Q10" s="33">
        <v>0</v>
      </c>
      <c r="R10" s="33">
        <f t="shared" si="1"/>
        <v>4051710</v>
      </c>
      <c r="S10" s="63" t="s">
        <v>82</v>
      </c>
      <c r="T10" s="30" t="s">
        <v>866</v>
      </c>
      <c r="U10" s="63"/>
      <c r="V10" s="63" t="s">
        <v>435</v>
      </c>
      <c r="W10" s="30" t="s">
        <v>538</v>
      </c>
      <c r="X10" s="35" t="s">
        <v>418</v>
      </c>
    </row>
    <row r="11" spans="1:35" ht="75" x14ac:dyDescent="0.4">
      <c r="A11" s="74">
        <v>7</v>
      </c>
      <c r="B11" s="63" t="s">
        <v>6</v>
      </c>
      <c r="C11" s="63">
        <v>7</v>
      </c>
      <c r="D11" s="29" t="s">
        <v>21</v>
      </c>
      <c r="E11" s="30" t="s">
        <v>126</v>
      </c>
      <c r="F11" s="29" t="s">
        <v>127</v>
      </c>
      <c r="G11" s="31" t="s">
        <v>128</v>
      </c>
      <c r="H11" s="63" t="s">
        <v>85</v>
      </c>
      <c r="I11" s="32" t="s">
        <v>96</v>
      </c>
      <c r="J11" s="33">
        <f t="shared" si="0"/>
        <v>2757</v>
      </c>
      <c r="K11" s="33">
        <v>1378</v>
      </c>
      <c r="L11" s="33">
        <v>0</v>
      </c>
      <c r="M11" s="33">
        <v>1379</v>
      </c>
      <c r="N11" s="68" t="s">
        <v>9</v>
      </c>
      <c r="O11" s="34">
        <v>2757060</v>
      </c>
      <c r="P11" s="33">
        <v>1245000</v>
      </c>
      <c r="Q11" s="33">
        <v>0</v>
      </c>
      <c r="R11" s="33">
        <f t="shared" si="1"/>
        <v>1512060</v>
      </c>
      <c r="S11" s="63" t="s">
        <v>82</v>
      </c>
      <c r="T11" s="29" t="s">
        <v>507</v>
      </c>
      <c r="U11" s="63"/>
      <c r="V11" s="63" t="s">
        <v>435</v>
      </c>
      <c r="W11" s="30" t="s">
        <v>539</v>
      </c>
      <c r="X11" s="35" t="s">
        <v>418</v>
      </c>
    </row>
    <row r="12" spans="1:35" ht="75" x14ac:dyDescent="0.4">
      <c r="A12" s="74">
        <v>8</v>
      </c>
      <c r="B12" s="63" t="s">
        <v>6</v>
      </c>
      <c r="C12" s="63">
        <v>8</v>
      </c>
      <c r="D12" s="29" t="s">
        <v>22</v>
      </c>
      <c r="E12" s="30" t="s">
        <v>130</v>
      </c>
      <c r="F12" s="29" t="s">
        <v>129</v>
      </c>
      <c r="G12" s="31" t="s">
        <v>131</v>
      </c>
      <c r="H12" s="63" t="s">
        <v>85</v>
      </c>
      <c r="I12" s="32" t="s">
        <v>96</v>
      </c>
      <c r="J12" s="33">
        <f>SUM(K12:M12)</f>
        <v>3894</v>
      </c>
      <c r="K12" s="33">
        <v>2820</v>
      </c>
      <c r="L12" s="33">
        <v>0</v>
      </c>
      <c r="M12" s="33">
        <v>1074</v>
      </c>
      <c r="N12" s="68" t="s">
        <v>9</v>
      </c>
      <c r="O12" s="34">
        <v>3894800</v>
      </c>
      <c r="P12" s="33">
        <v>2548000</v>
      </c>
      <c r="Q12" s="33">
        <v>0</v>
      </c>
      <c r="R12" s="33">
        <f t="shared" si="1"/>
        <v>1346800</v>
      </c>
      <c r="S12" s="63" t="s">
        <v>82</v>
      </c>
      <c r="T12" s="29" t="s">
        <v>508</v>
      </c>
      <c r="U12" s="63"/>
      <c r="V12" s="63" t="s">
        <v>435</v>
      </c>
      <c r="W12" s="30" t="s">
        <v>540</v>
      </c>
      <c r="X12" s="35" t="s">
        <v>418</v>
      </c>
    </row>
    <row r="13" spans="1:35" ht="75" x14ac:dyDescent="0.4">
      <c r="A13" s="74">
        <v>9</v>
      </c>
      <c r="B13" s="63" t="s">
        <v>6</v>
      </c>
      <c r="C13" s="63">
        <v>9</v>
      </c>
      <c r="D13" s="29" t="s">
        <v>23</v>
      </c>
      <c r="E13" s="30" t="s">
        <v>132</v>
      </c>
      <c r="F13" s="29" t="s">
        <v>304</v>
      </c>
      <c r="G13" s="31" t="s">
        <v>133</v>
      </c>
      <c r="H13" s="63" t="s">
        <v>85</v>
      </c>
      <c r="I13" s="32" t="s">
        <v>96</v>
      </c>
      <c r="J13" s="33">
        <f t="shared" si="0"/>
        <v>196223</v>
      </c>
      <c r="K13" s="33">
        <v>196223</v>
      </c>
      <c r="L13" s="33">
        <v>0</v>
      </c>
      <c r="M13" s="33">
        <v>0</v>
      </c>
      <c r="N13" s="68" t="s">
        <v>9</v>
      </c>
      <c r="O13" s="34">
        <v>196223160</v>
      </c>
      <c r="P13" s="33">
        <v>177233000</v>
      </c>
      <c r="Q13" s="33">
        <v>0</v>
      </c>
      <c r="R13" s="33">
        <f t="shared" si="1"/>
        <v>18990160</v>
      </c>
      <c r="S13" s="63" t="s">
        <v>82</v>
      </c>
      <c r="T13" s="30" t="s">
        <v>867</v>
      </c>
      <c r="U13" s="63" t="s">
        <v>435</v>
      </c>
      <c r="V13" s="63" t="s">
        <v>435</v>
      </c>
      <c r="W13" s="30" t="s">
        <v>541</v>
      </c>
      <c r="X13" s="35" t="s">
        <v>418</v>
      </c>
    </row>
    <row r="14" spans="1:35" ht="56.25" x14ac:dyDescent="0.4">
      <c r="A14" s="74">
        <v>10</v>
      </c>
      <c r="B14" s="63" t="s">
        <v>6</v>
      </c>
      <c r="C14" s="63">
        <v>10</v>
      </c>
      <c r="D14" s="29" t="s">
        <v>24</v>
      </c>
      <c r="E14" s="30" t="s">
        <v>134</v>
      </c>
      <c r="F14" s="38" t="s">
        <v>636</v>
      </c>
      <c r="G14" s="31" t="s">
        <v>133</v>
      </c>
      <c r="H14" s="63" t="s">
        <v>85</v>
      </c>
      <c r="I14" s="32" t="s">
        <v>96</v>
      </c>
      <c r="J14" s="33">
        <f t="shared" si="0"/>
        <v>364</v>
      </c>
      <c r="K14" s="33">
        <v>364</v>
      </c>
      <c r="L14" s="33">
        <v>0</v>
      </c>
      <c r="M14" s="33">
        <v>0</v>
      </c>
      <c r="N14" s="68" t="s">
        <v>9</v>
      </c>
      <c r="O14" s="34">
        <v>364000</v>
      </c>
      <c r="P14" s="33">
        <v>329000</v>
      </c>
      <c r="Q14" s="33">
        <v>0</v>
      </c>
      <c r="R14" s="33">
        <f t="shared" si="1"/>
        <v>35000</v>
      </c>
      <c r="S14" s="63" t="s">
        <v>82</v>
      </c>
      <c r="T14" s="29" t="s">
        <v>514</v>
      </c>
      <c r="U14" s="63"/>
      <c r="V14" s="63" t="s">
        <v>435</v>
      </c>
      <c r="W14" s="29" t="s">
        <v>523</v>
      </c>
      <c r="X14" s="37" t="s">
        <v>418</v>
      </c>
    </row>
    <row r="15" spans="1:35" ht="75" x14ac:dyDescent="0.4">
      <c r="A15" s="74">
        <v>11</v>
      </c>
      <c r="B15" s="63" t="s">
        <v>6</v>
      </c>
      <c r="C15" s="63">
        <v>11</v>
      </c>
      <c r="D15" s="29" t="s">
        <v>25</v>
      </c>
      <c r="E15" s="30" t="s">
        <v>135</v>
      </c>
      <c r="F15" s="29" t="s">
        <v>136</v>
      </c>
      <c r="G15" s="31" t="s">
        <v>133</v>
      </c>
      <c r="H15" s="63" t="s">
        <v>85</v>
      </c>
      <c r="I15" s="32" t="s">
        <v>96</v>
      </c>
      <c r="J15" s="33">
        <f t="shared" si="0"/>
        <v>14226</v>
      </c>
      <c r="K15" s="33">
        <v>14226</v>
      </c>
      <c r="L15" s="33">
        <v>0</v>
      </c>
      <c r="M15" s="33">
        <v>0</v>
      </c>
      <c r="N15" s="68" t="s">
        <v>9</v>
      </c>
      <c r="O15" s="34">
        <v>14226727</v>
      </c>
      <c r="P15" s="33">
        <v>12850000</v>
      </c>
      <c r="Q15" s="33">
        <v>0</v>
      </c>
      <c r="R15" s="33">
        <f t="shared" si="1"/>
        <v>1376727</v>
      </c>
      <c r="S15" s="63" t="s">
        <v>82</v>
      </c>
      <c r="T15" s="29" t="s">
        <v>510</v>
      </c>
      <c r="U15" s="63"/>
      <c r="V15" s="63" t="s">
        <v>435</v>
      </c>
      <c r="W15" s="38" t="s">
        <v>542</v>
      </c>
      <c r="X15" s="35" t="s">
        <v>418</v>
      </c>
    </row>
    <row r="16" spans="1:35" ht="75" x14ac:dyDescent="0.4">
      <c r="A16" s="74">
        <v>12</v>
      </c>
      <c r="B16" s="63" t="s">
        <v>6</v>
      </c>
      <c r="C16" s="63">
        <v>12</v>
      </c>
      <c r="D16" s="29" t="s">
        <v>26</v>
      </c>
      <c r="E16" s="30" t="s">
        <v>135</v>
      </c>
      <c r="F16" s="29" t="s">
        <v>136</v>
      </c>
      <c r="G16" s="31" t="s">
        <v>133</v>
      </c>
      <c r="H16" s="63" t="s">
        <v>85</v>
      </c>
      <c r="I16" s="32" t="s">
        <v>96</v>
      </c>
      <c r="J16" s="33">
        <f t="shared" si="0"/>
        <v>749</v>
      </c>
      <c r="K16" s="33">
        <v>749</v>
      </c>
      <c r="L16" s="33">
        <v>0</v>
      </c>
      <c r="M16" s="33">
        <v>0</v>
      </c>
      <c r="N16" s="68" t="s">
        <v>9</v>
      </c>
      <c r="O16" s="34">
        <v>749375</v>
      </c>
      <c r="P16" s="33">
        <v>677000</v>
      </c>
      <c r="Q16" s="33">
        <v>0</v>
      </c>
      <c r="R16" s="33">
        <f t="shared" si="1"/>
        <v>72375</v>
      </c>
      <c r="S16" s="63" t="s">
        <v>82</v>
      </c>
      <c r="T16" s="29" t="s">
        <v>511</v>
      </c>
      <c r="U16" s="63"/>
      <c r="V16" s="63" t="s">
        <v>435</v>
      </c>
      <c r="W16" s="30" t="s">
        <v>543</v>
      </c>
      <c r="X16" s="35" t="s">
        <v>418</v>
      </c>
    </row>
    <row r="17" spans="1:24" ht="75" x14ac:dyDescent="0.4">
      <c r="A17" s="74">
        <v>13</v>
      </c>
      <c r="B17" s="63" t="s">
        <v>6</v>
      </c>
      <c r="C17" s="63">
        <v>13</v>
      </c>
      <c r="D17" s="29" t="s">
        <v>27</v>
      </c>
      <c r="E17" s="30" t="s">
        <v>137</v>
      </c>
      <c r="F17" s="29" t="s">
        <v>138</v>
      </c>
      <c r="G17" s="31" t="s">
        <v>133</v>
      </c>
      <c r="H17" s="63" t="s">
        <v>85</v>
      </c>
      <c r="I17" s="32" t="s">
        <v>96</v>
      </c>
      <c r="J17" s="33">
        <f t="shared" si="0"/>
        <v>78</v>
      </c>
      <c r="K17" s="33">
        <v>78</v>
      </c>
      <c r="L17" s="33">
        <v>0</v>
      </c>
      <c r="M17" s="33">
        <v>0</v>
      </c>
      <c r="N17" s="68" t="s">
        <v>9</v>
      </c>
      <c r="O17" s="34">
        <v>78022</v>
      </c>
      <c r="P17" s="33">
        <v>70000</v>
      </c>
      <c r="Q17" s="33">
        <v>0</v>
      </c>
      <c r="R17" s="33">
        <f t="shared" si="1"/>
        <v>8022</v>
      </c>
      <c r="S17" s="63" t="s">
        <v>82</v>
      </c>
      <c r="T17" s="29" t="s">
        <v>512</v>
      </c>
      <c r="U17" s="63"/>
      <c r="V17" s="63" t="s">
        <v>435</v>
      </c>
      <c r="W17" s="30" t="s">
        <v>544</v>
      </c>
      <c r="X17" s="35" t="s">
        <v>418</v>
      </c>
    </row>
    <row r="18" spans="1:24" ht="75" x14ac:dyDescent="0.4">
      <c r="A18" s="74">
        <v>14</v>
      </c>
      <c r="B18" s="63" t="s">
        <v>6</v>
      </c>
      <c r="C18" s="63">
        <v>14</v>
      </c>
      <c r="D18" s="29" t="s">
        <v>28</v>
      </c>
      <c r="E18" s="30" t="s">
        <v>139</v>
      </c>
      <c r="F18" s="29" t="s">
        <v>140</v>
      </c>
      <c r="G18" s="31" t="s">
        <v>133</v>
      </c>
      <c r="H18" s="63" t="s">
        <v>85</v>
      </c>
      <c r="I18" s="32" t="s">
        <v>94</v>
      </c>
      <c r="J18" s="33">
        <f t="shared" si="0"/>
        <v>4334</v>
      </c>
      <c r="K18" s="33">
        <v>4334</v>
      </c>
      <c r="L18" s="33">
        <v>0</v>
      </c>
      <c r="M18" s="33">
        <v>0</v>
      </c>
      <c r="N18" s="68" t="s">
        <v>9</v>
      </c>
      <c r="O18" s="34">
        <v>4334000</v>
      </c>
      <c r="P18" s="33">
        <v>3915000</v>
      </c>
      <c r="Q18" s="33">
        <v>0</v>
      </c>
      <c r="R18" s="33">
        <f t="shared" si="1"/>
        <v>419000</v>
      </c>
      <c r="S18" s="63" t="s">
        <v>82</v>
      </c>
      <c r="T18" s="29" t="s">
        <v>513</v>
      </c>
      <c r="U18" s="63"/>
      <c r="V18" s="63" t="s">
        <v>435</v>
      </c>
      <c r="W18" s="30" t="s">
        <v>545</v>
      </c>
      <c r="X18" s="35" t="s">
        <v>418</v>
      </c>
    </row>
    <row r="19" spans="1:24" ht="75" x14ac:dyDescent="0.4">
      <c r="A19" s="74">
        <v>15</v>
      </c>
      <c r="B19" s="63" t="s">
        <v>6</v>
      </c>
      <c r="C19" s="63">
        <v>15</v>
      </c>
      <c r="D19" s="29" t="s">
        <v>141</v>
      </c>
      <c r="E19" s="30" t="s">
        <v>155</v>
      </c>
      <c r="F19" s="29" t="s">
        <v>156</v>
      </c>
      <c r="G19" s="31" t="s">
        <v>157</v>
      </c>
      <c r="H19" s="63" t="s">
        <v>87</v>
      </c>
      <c r="I19" s="32" t="s">
        <v>96</v>
      </c>
      <c r="J19" s="33">
        <f t="shared" si="0"/>
        <v>6722</v>
      </c>
      <c r="K19" s="33">
        <v>2762</v>
      </c>
      <c r="L19" s="33">
        <v>2760</v>
      </c>
      <c r="M19" s="33">
        <v>1200</v>
      </c>
      <c r="N19" s="68" t="s">
        <v>9</v>
      </c>
      <c r="O19" s="34">
        <v>300672</v>
      </c>
      <c r="P19" s="33">
        <v>112000</v>
      </c>
      <c r="Q19" s="33">
        <v>123000</v>
      </c>
      <c r="R19" s="33">
        <f t="shared" si="1"/>
        <v>65672</v>
      </c>
      <c r="S19" s="63" t="s">
        <v>82</v>
      </c>
      <c r="T19" s="29" t="s">
        <v>478</v>
      </c>
      <c r="U19" s="63"/>
      <c r="V19" s="66" t="s">
        <v>414</v>
      </c>
      <c r="W19" s="30" t="s">
        <v>526</v>
      </c>
      <c r="X19" s="37" t="s">
        <v>419</v>
      </c>
    </row>
    <row r="20" spans="1:24" ht="56.25" x14ac:dyDescent="0.4">
      <c r="A20" s="74">
        <v>16</v>
      </c>
      <c r="B20" s="63" t="s">
        <v>6</v>
      </c>
      <c r="C20" s="63">
        <v>16</v>
      </c>
      <c r="D20" s="29" t="s">
        <v>29</v>
      </c>
      <c r="E20" s="30" t="s">
        <v>142</v>
      </c>
      <c r="F20" s="29" t="s">
        <v>143</v>
      </c>
      <c r="G20" s="31" t="s">
        <v>144</v>
      </c>
      <c r="H20" s="63" t="s">
        <v>88</v>
      </c>
      <c r="I20" s="32" t="s">
        <v>98</v>
      </c>
      <c r="J20" s="33">
        <f t="shared" si="0"/>
        <v>1577</v>
      </c>
      <c r="K20" s="33">
        <v>1577</v>
      </c>
      <c r="L20" s="33">
        <v>0</v>
      </c>
      <c r="M20" s="33">
        <v>0</v>
      </c>
      <c r="N20" s="68" t="s">
        <v>9</v>
      </c>
      <c r="O20" s="34">
        <v>1577700</v>
      </c>
      <c r="P20" s="33">
        <v>1425000</v>
      </c>
      <c r="Q20" s="33">
        <v>0</v>
      </c>
      <c r="R20" s="33">
        <f t="shared" si="1"/>
        <v>152700</v>
      </c>
      <c r="S20" s="63" t="s">
        <v>82</v>
      </c>
      <c r="T20" s="29" t="s">
        <v>479</v>
      </c>
      <c r="U20" s="63" t="s">
        <v>435</v>
      </c>
      <c r="V20" s="63"/>
      <c r="W20" s="38" t="s">
        <v>527</v>
      </c>
      <c r="X20" s="37" t="s">
        <v>419</v>
      </c>
    </row>
    <row r="21" spans="1:24" ht="75" x14ac:dyDescent="0.4">
      <c r="A21" s="74">
        <v>17</v>
      </c>
      <c r="B21" s="63" t="s">
        <v>6</v>
      </c>
      <c r="C21" s="63">
        <v>17</v>
      </c>
      <c r="D21" s="29" t="s">
        <v>30</v>
      </c>
      <c r="E21" s="30" t="s">
        <v>158</v>
      </c>
      <c r="F21" s="29" t="s">
        <v>145</v>
      </c>
      <c r="G21" s="31" t="s">
        <v>146</v>
      </c>
      <c r="H21" s="63" t="s">
        <v>88</v>
      </c>
      <c r="I21" s="32" t="s">
        <v>88</v>
      </c>
      <c r="J21" s="33">
        <f t="shared" si="0"/>
        <v>3115</v>
      </c>
      <c r="K21" s="33">
        <v>3115</v>
      </c>
      <c r="L21" s="33">
        <v>0</v>
      </c>
      <c r="M21" s="33">
        <v>0</v>
      </c>
      <c r="N21" s="68" t="s">
        <v>9</v>
      </c>
      <c r="O21" s="34">
        <v>3115000</v>
      </c>
      <c r="P21" s="33">
        <v>2814000</v>
      </c>
      <c r="Q21" s="33">
        <v>0</v>
      </c>
      <c r="R21" s="33">
        <f t="shared" si="1"/>
        <v>301000</v>
      </c>
      <c r="S21" s="63" t="s">
        <v>82</v>
      </c>
      <c r="T21" s="29" t="s">
        <v>525</v>
      </c>
      <c r="U21" s="63" t="s">
        <v>435</v>
      </c>
      <c r="V21" s="63"/>
      <c r="W21" s="30" t="s">
        <v>528</v>
      </c>
      <c r="X21" s="37" t="s">
        <v>419</v>
      </c>
    </row>
    <row r="22" spans="1:24" ht="131.25" x14ac:dyDescent="0.4">
      <c r="A22" s="74">
        <v>18</v>
      </c>
      <c r="B22" s="63" t="s">
        <v>6</v>
      </c>
      <c r="C22" s="63">
        <v>18</v>
      </c>
      <c r="D22" s="29" t="s">
        <v>31</v>
      </c>
      <c r="E22" s="30" t="s">
        <v>159</v>
      </c>
      <c r="F22" s="29" t="s">
        <v>305</v>
      </c>
      <c r="G22" s="31" t="s">
        <v>147</v>
      </c>
      <c r="H22" s="63" t="s">
        <v>85</v>
      </c>
      <c r="I22" s="32" t="s">
        <v>96</v>
      </c>
      <c r="J22" s="33">
        <f t="shared" si="0"/>
        <v>1692</v>
      </c>
      <c r="K22" s="33">
        <v>1692</v>
      </c>
      <c r="L22" s="33">
        <v>0</v>
      </c>
      <c r="M22" s="33">
        <v>0</v>
      </c>
      <c r="N22" s="68" t="s">
        <v>9</v>
      </c>
      <c r="O22" s="34">
        <v>1568000</v>
      </c>
      <c r="P22" s="33">
        <v>1416000</v>
      </c>
      <c r="Q22" s="33">
        <v>0</v>
      </c>
      <c r="R22" s="33">
        <f t="shared" si="1"/>
        <v>152000</v>
      </c>
      <c r="S22" s="63" t="s">
        <v>82</v>
      </c>
      <c r="T22" s="29" t="s">
        <v>553</v>
      </c>
      <c r="U22" s="63"/>
      <c r="V22" s="63" t="s">
        <v>435</v>
      </c>
      <c r="W22" s="29" t="s">
        <v>554</v>
      </c>
      <c r="X22" s="35" t="s">
        <v>420</v>
      </c>
    </row>
    <row r="23" spans="1:24" ht="75" x14ac:dyDescent="0.4">
      <c r="A23" s="74">
        <v>19</v>
      </c>
      <c r="B23" s="63" t="s">
        <v>6</v>
      </c>
      <c r="C23" s="63">
        <v>19</v>
      </c>
      <c r="D23" s="29" t="s">
        <v>32</v>
      </c>
      <c r="E23" s="30" t="s">
        <v>160</v>
      </c>
      <c r="F23" s="29" t="s">
        <v>306</v>
      </c>
      <c r="G23" s="31" t="s">
        <v>148</v>
      </c>
      <c r="H23" s="63" t="s">
        <v>85</v>
      </c>
      <c r="I23" s="32" t="s">
        <v>89</v>
      </c>
      <c r="J23" s="33">
        <f t="shared" si="0"/>
        <v>1732</v>
      </c>
      <c r="K23" s="33">
        <v>1732</v>
      </c>
      <c r="L23" s="33">
        <v>0</v>
      </c>
      <c r="M23" s="33">
        <v>0</v>
      </c>
      <c r="N23" s="68" t="s">
        <v>9</v>
      </c>
      <c r="O23" s="34">
        <v>1730196</v>
      </c>
      <c r="P23" s="33">
        <v>1563000</v>
      </c>
      <c r="Q23" s="33">
        <v>0</v>
      </c>
      <c r="R23" s="33">
        <f t="shared" si="1"/>
        <v>167196</v>
      </c>
      <c r="S23" s="63" t="s">
        <v>82</v>
      </c>
      <c r="T23" s="29" t="s">
        <v>563</v>
      </c>
      <c r="U23" s="63" t="s">
        <v>435</v>
      </c>
      <c r="V23" s="63"/>
      <c r="W23" s="29" t="s">
        <v>778</v>
      </c>
      <c r="X23" s="35" t="s">
        <v>421</v>
      </c>
    </row>
    <row r="24" spans="1:24" ht="75" x14ac:dyDescent="0.4">
      <c r="A24" s="74">
        <v>20</v>
      </c>
      <c r="B24" s="63" t="s">
        <v>6</v>
      </c>
      <c r="C24" s="63">
        <v>20</v>
      </c>
      <c r="D24" s="29" t="s">
        <v>33</v>
      </c>
      <c r="E24" s="30" t="s">
        <v>161</v>
      </c>
      <c r="F24" s="29" t="s">
        <v>307</v>
      </c>
      <c r="G24" s="36" t="s">
        <v>117</v>
      </c>
      <c r="H24" s="63" t="s">
        <v>85</v>
      </c>
      <c r="I24" s="32" t="s">
        <v>92</v>
      </c>
      <c r="J24" s="33">
        <f t="shared" si="0"/>
        <v>8906</v>
      </c>
      <c r="K24" s="33">
        <v>8906</v>
      </c>
      <c r="L24" s="33">
        <v>0</v>
      </c>
      <c r="M24" s="33">
        <v>0</v>
      </c>
      <c r="N24" s="68" t="s">
        <v>9</v>
      </c>
      <c r="O24" s="34">
        <v>8905600</v>
      </c>
      <c r="P24" s="33">
        <v>8044000</v>
      </c>
      <c r="Q24" s="33">
        <v>0</v>
      </c>
      <c r="R24" s="33">
        <f t="shared" si="1"/>
        <v>861600</v>
      </c>
      <c r="S24" s="63" t="s">
        <v>82</v>
      </c>
      <c r="T24" s="29" t="s">
        <v>466</v>
      </c>
      <c r="U24" s="63" t="s">
        <v>435</v>
      </c>
      <c r="V24" s="63"/>
      <c r="W24" s="29" t="s">
        <v>467</v>
      </c>
      <c r="X24" s="35" t="s">
        <v>420</v>
      </c>
    </row>
    <row r="25" spans="1:24" ht="37.5" x14ac:dyDescent="0.4">
      <c r="A25" s="74">
        <v>21</v>
      </c>
      <c r="B25" s="63" t="s">
        <v>6</v>
      </c>
      <c r="C25" s="63">
        <v>21</v>
      </c>
      <c r="D25" s="29" t="s">
        <v>34</v>
      </c>
      <c r="E25" s="30" t="s">
        <v>149</v>
      </c>
      <c r="F25" s="29" t="s">
        <v>308</v>
      </c>
      <c r="G25" s="36" t="s">
        <v>358</v>
      </c>
      <c r="H25" s="63" t="s">
        <v>84</v>
      </c>
      <c r="I25" s="32" t="s">
        <v>87</v>
      </c>
      <c r="J25" s="33">
        <f t="shared" si="0"/>
        <v>22166</v>
      </c>
      <c r="K25" s="33">
        <v>22166</v>
      </c>
      <c r="L25" s="33">
        <v>0</v>
      </c>
      <c r="M25" s="33">
        <v>0</v>
      </c>
      <c r="N25" s="68" t="s">
        <v>9</v>
      </c>
      <c r="O25" s="34">
        <v>18623660</v>
      </c>
      <c r="P25" s="33">
        <v>16821000</v>
      </c>
      <c r="Q25" s="33">
        <v>0</v>
      </c>
      <c r="R25" s="33">
        <f t="shared" si="1"/>
        <v>1802660</v>
      </c>
      <c r="S25" s="63" t="s">
        <v>82</v>
      </c>
      <c r="T25" s="29" t="s">
        <v>586</v>
      </c>
      <c r="U25" s="63" t="s">
        <v>435</v>
      </c>
      <c r="V25" s="63"/>
      <c r="W25" s="29" t="s">
        <v>587</v>
      </c>
      <c r="X25" s="35" t="s">
        <v>422</v>
      </c>
    </row>
    <row r="26" spans="1:24" ht="37.5" x14ac:dyDescent="0.4">
      <c r="A26" s="74">
        <v>22</v>
      </c>
      <c r="B26" s="63" t="s">
        <v>6</v>
      </c>
      <c r="C26" s="63">
        <v>22</v>
      </c>
      <c r="D26" s="29" t="s">
        <v>35</v>
      </c>
      <c r="E26" s="30" t="s">
        <v>162</v>
      </c>
      <c r="F26" s="29" t="s">
        <v>150</v>
      </c>
      <c r="G26" s="36" t="s">
        <v>358</v>
      </c>
      <c r="H26" s="63" t="s">
        <v>85</v>
      </c>
      <c r="I26" s="32" t="s">
        <v>89</v>
      </c>
      <c r="J26" s="33">
        <f t="shared" si="0"/>
        <v>3542</v>
      </c>
      <c r="K26" s="33">
        <v>3542</v>
      </c>
      <c r="L26" s="33">
        <v>0</v>
      </c>
      <c r="M26" s="33">
        <v>0</v>
      </c>
      <c r="N26" s="68" t="s">
        <v>9</v>
      </c>
      <c r="O26" s="34">
        <v>3542000</v>
      </c>
      <c r="P26" s="33">
        <v>3199000</v>
      </c>
      <c r="Q26" s="33">
        <v>0</v>
      </c>
      <c r="R26" s="33">
        <f t="shared" si="1"/>
        <v>343000</v>
      </c>
      <c r="S26" s="63" t="s">
        <v>82</v>
      </c>
      <c r="T26" s="29" t="s">
        <v>588</v>
      </c>
      <c r="U26" s="63" t="s">
        <v>435</v>
      </c>
      <c r="V26" s="63"/>
      <c r="W26" s="29" t="s">
        <v>589</v>
      </c>
      <c r="X26" s="35" t="s">
        <v>422</v>
      </c>
    </row>
    <row r="27" spans="1:24" ht="75" x14ac:dyDescent="0.4">
      <c r="A27" s="74">
        <v>23</v>
      </c>
      <c r="B27" s="63" t="s">
        <v>6</v>
      </c>
      <c r="C27" s="63">
        <v>23</v>
      </c>
      <c r="D27" s="29" t="s">
        <v>36</v>
      </c>
      <c r="E27" s="30" t="s">
        <v>163</v>
      </c>
      <c r="F27" s="29" t="s">
        <v>151</v>
      </c>
      <c r="G27" s="36" t="s">
        <v>358</v>
      </c>
      <c r="H27" s="63" t="s">
        <v>89</v>
      </c>
      <c r="I27" s="32" t="s">
        <v>87</v>
      </c>
      <c r="J27" s="33">
        <f t="shared" si="0"/>
        <v>449</v>
      </c>
      <c r="K27" s="33">
        <v>449</v>
      </c>
      <c r="L27" s="33">
        <v>0</v>
      </c>
      <c r="M27" s="33">
        <v>0</v>
      </c>
      <c r="N27" s="68" t="s">
        <v>9</v>
      </c>
      <c r="O27" s="34">
        <v>448800</v>
      </c>
      <c r="P27" s="33">
        <v>405000</v>
      </c>
      <c r="Q27" s="33">
        <v>0</v>
      </c>
      <c r="R27" s="33">
        <f t="shared" si="1"/>
        <v>43800</v>
      </c>
      <c r="S27" s="63" t="s">
        <v>82</v>
      </c>
      <c r="T27" s="29" t="s">
        <v>590</v>
      </c>
      <c r="U27" s="63" t="s">
        <v>435</v>
      </c>
      <c r="V27" s="63"/>
      <c r="W27" s="29" t="s">
        <v>591</v>
      </c>
      <c r="X27" s="35" t="s">
        <v>422</v>
      </c>
    </row>
    <row r="28" spans="1:24" ht="37.5" x14ac:dyDescent="0.4">
      <c r="A28" s="74">
        <v>24</v>
      </c>
      <c r="B28" s="63" t="s">
        <v>6</v>
      </c>
      <c r="C28" s="63">
        <v>24</v>
      </c>
      <c r="D28" s="29" t="s">
        <v>37</v>
      </c>
      <c r="E28" s="30" t="s">
        <v>164</v>
      </c>
      <c r="F28" s="29" t="s">
        <v>152</v>
      </c>
      <c r="G28" s="36" t="s">
        <v>358</v>
      </c>
      <c r="H28" s="63" t="s">
        <v>84</v>
      </c>
      <c r="I28" s="32" t="s">
        <v>98</v>
      </c>
      <c r="J28" s="33">
        <f t="shared" si="0"/>
        <v>968</v>
      </c>
      <c r="K28" s="33">
        <v>968</v>
      </c>
      <c r="L28" s="33">
        <v>0</v>
      </c>
      <c r="M28" s="33">
        <v>0</v>
      </c>
      <c r="N28" s="68" t="s">
        <v>9</v>
      </c>
      <c r="O28" s="34">
        <v>968000</v>
      </c>
      <c r="P28" s="33">
        <v>874000</v>
      </c>
      <c r="Q28" s="33">
        <v>0</v>
      </c>
      <c r="R28" s="33">
        <f t="shared" si="1"/>
        <v>94000</v>
      </c>
      <c r="S28" s="63" t="s">
        <v>82</v>
      </c>
      <c r="T28" s="29" t="s">
        <v>592</v>
      </c>
      <c r="U28" s="63" t="s">
        <v>435</v>
      </c>
      <c r="V28" s="63"/>
      <c r="W28" s="29" t="s">
        <v>593</v>
      </c>
      <c r="X28" s="35" t="s">
        <v>422</v>
      </c>
    </row>
    <row r="29" spans="1:24" ht="75" x14ac:dyDescent="0.4">
      <c r="A29" s="74">
        <v>25</v>
      </c>
      <c r="B29" s="63" t="s">
        <v>6</v>
      </c>
      <c r="C29" s="63">
        <v>25</v>
      </c>
      <c r="D29" s="29" t="s">
        <v>38</v>
      </c>
      <c r="E29" s="30" t="s">
        <v>165</v>
      </c>
      <c r="F29" s="29" t="s">
        <v>309</v>
      </c>
      <c r="G29" s="36" t="s">
        <v>359</v>
      </c>
      <c r="H29" s="63" t="s">
        <v>89</v>
      </c>
      <c r="I29" s="32" t="s">
        <v>96</v>
      </c>
      <c r="J29" s="33">
        <f t="shared" si="0"/>
        <v>3556</v>
      </c>
      <c r="K29" s="33">
        <v>245</v>
      </c>
      <c r="L29" s="33">
        <v>245</v>
      </c>
      <c r="M29" s="33">
        <v>3066</v>
      </c>
      <c r="N29" s="68" t="s">
        <v>9</v>
      </c>
      <c r="O29" s="34">
        <v>3540416</v>
      </c>
      <c r="P29" s="33">
        <v>221000</v>
      </c>
      <c r="Q29" s="33">
        <v>245000</v>
      </c>
      <c r="R29" s="33">
        <f t="shared" si="1"/>
        <v>3074416</v>
      </c>
      <c r="S29" s="63" t="s">
        <v>82</v>
      </c>
      <c r="T29" s="29" t="s">
        <v>594</v>
      </c>
      <c r="U29" s="63" t="s">
        <v>435</v>
      </c>
      <c r="V29" s="63"/>
      <c r="W29" s="29" t="s">
        <v>595</v>
      </c>
      <c r="X29" s="35" t="s">
        <v>422</v>
      </c>
    </row>
    <row r="30" spans="1:24" ht="93.75" x14ac:dyDescent="0.4">
      <c r="A30" s="74">
        <v>26</v>
      </c>
      <c r="B30" s="63" t="s">
        <v>6</v>
      </c>
      <c r="C30" s="63">
        <v>26</v>
      </c>
      <c r="D30" s="29" t="s">
        <v>39</v>
      </c>
      <c r="E30" s="30" t="s">
        <v>166</v>
      </c>
      <c r="F30" s="29" t="s">
        <v>311</v>
      </c>
      <c r="G30" s="31" t="s">
        <v>167</v>
      </c>
      <c r="H30" s="63" t="s">
        <v>85</v>
      </c>
      <c r="I30" s="32" t="s">
        <v>96</v>
      </c>
      <c r="J30" s="33">
        <f t="shared" si="0"/>
        <v>23874</v>
      </c>
      <c r="K30" s="33">
        <v>23874</v>
      </c>
      <c r="L30" s="33">
        <v>0</v>
      </c>
      <c r="M30" s="33">
        <v>0</v>
      </c>
      <c r="N30" s="68" t="s">
        <v>9</v>
      </c>
      <c r="O30" s="34">
        <v>23858772</v>
      </c>
      <c r="P30" s="33">
        <v>21550000</v>
      </c>
      <c r="Q30" s="33">
        <v>0</v>
      </c>
      <c r="R30" s="33">
        <f t="shared" si="1"/>
        <v>2308772</v>
      </c>
      <c r="S30" s="63" t="s">
        <v>82</v>
      </c>
      <c r="T30" s="29" t="s">
        <v>596</v>
      </c>
      <c r="U30" s="63" t="s">
        <v>435</v>
      </c>
      <c r="V30" s="63"/>
      <c r="W30" s="29" t="s">
        <v>597</v>
      </c>
      <c r="X30" s="35" t="s">
        <v>422</v>
      </c>
    </row>
    <row r="31" spans="1:24" ht="56.25" x14ac:dyDescent="0.4">
      <c r="A31" s="74">
        <v>27</v>
      </c>
      <c r="B31" s="63" t="s">
        <v>6</v>
      </c>
      <c r="C31" s="63">
        <v>27</v>
      </c>
      <c r="D31" s="29" t="s">
        <v>38</v>
      </c>
      <c r="E31" s="30" t="s">
        <v>339</v>
      </c>
      <c r="F31" s="29" t="s">
        <v>310</v>
      </c>
      <c r="G31" s="36" t="s">
        <v>117</v>
      </c>
      <c r="H31" s="63" t="s">
        <v>90</v>
      </c>
      <c r="I31" s="32" t="s">
        <v>96</v>
      </c>
      <c r="J31" s="33">
        <f t="shared" si="0"/>
        <v>8316</v>
      </c>
      <c r="K31" s="33">
        <v>4158</v>
      </c>
      <c r="L31" s="33">
        <v>4158</v>
      </c>
      <c r="M31" s="33">
        <v>0</v>
      </c>
      <c r="N31" s="68" t="s">
        <v>9</v>
      </c>
      <c r="O31" s="34">
        <v>8316000</v>
      </c>
      <c r="P31" s="33">
        <v>3756000</v>
      </c>
      <c r="Q31" s="33">
        <v>4158000</v>
      </c>
      <c r="R31" s="33">
        <f t="shared" si="1"/>
        <v>402000</v>
      </c>
      <c r="S31" s="63" t="s">
        <v>82</v>
      </c>
      <c r="T31" s="29" t="s">
        <v>598</v>
      </c>
      <c r="U31" s="63" t="s">
        <v>435</v>
      </c>
      <c r="V31" s="63"/>
      <c r="W31" s="29" t="s">
        <v>599</v>
      </c>
      <c r="X31" s="35" t="s">
        <v>422</v>
      </c>
    </row>
    <row r="32" spans="1:24" ht="56.25" x14ac:dyDescent="0.4">
      <c r="A32" s="74">
        <v>28</v>
      </c>
      <c r="B32" s="63" t="s">
        <v>6</v>
      </c>
      <c r="C32" s="63">
        <v>28</v>
      </c>
      <c r="D32" s="29" t="s">
        <v>40</v>
      </c>
      <c r="E32" s="30" t="s">
        <v>153</v>
      </c>
      <c r="F32" s="39" t="s">
        <v>364</v>
      </c>
      <c r="G32" s="36" t="s">
        <v>154</v>
      </c>
      <c r="H32" s="63" t="s">
        <v>89</v>
      </c>
      <c r="I32" s="32" t="s">
        <v>96</v>
      </c>
      <c r="J32" s="33">
        <f t="shared" si="0"/>
        <v>6234</v>
      </c>
      <c r="K32" s="33">
        <v>6234</v>
      </c>
      <c r="L32" s="33">
        <v>0</v>
      </c>
      <c r="M32" s="33">
        <v>0</v>
      </c>
      <c r="N32" s="68" t="s">
        <v>9</v>
      </c>
      <c r="O32" s="34">
        <v>5430973</v>
      </c>
      <c r="P32" s="33">
        <v>4905000</v>
      </c>
      <c r="Q32" s="33">
        <v>0</v>
      </c>
      <c r="R32" s="33">
        <f t="shared" si="1"/>
        <v>525973</v>
      </c>
      <c r="S32" s="63" t="s">
        <v>82</v>
      </c>
      <c r="T32" s="29" t="s">
        <v>600</v>
      </c>
      <c r="U32" s="63" t="s">
        <v>435</v>
      </c>
      <c r="V32" s="63"/>
      <c r="W32" s="29" t="s">
        <v>601</v>
      </c>
      <c r="X32" s="35" t="s">
        <v>422</v>
      </c>
    </row>
    <row r="33" spans="1:24" ht="56.25" x14ac:dyDescent="0.4">
      <c r="A33" s="74">
        <v>29</v>
      </c>
      <c r="B33" s="63" t="s">
        <v>6</v>
      </c>
      <c r="C33" s="63">
        <v>29</v>
      </c>
      <c r="D33" s="29" t="s">
        <v>41</v>
      </c>
      <c r="E33" s="30" t="s">
        <v>340</v>
      </c>
      <c r="F33" s="39" t="s">
        <v>365</v>
      </c>
      <c r="G33" s="31" t="s">
        <v>168</v>
      </c>
      <c r="H33" s="63" t="s">
        <v>91</v>
      </c>
      <c r="I33" s="32" t="s">
        <v>94</v>
      </c>
      <c r="J33" s="33">
        <f t="shared" si="0"/>
        <v>2168</v>
      </c>
      <c r="K33" s="33">
        <v>2168</v>
      </c>
      <c r="L33" s="33">
        <v>0</v>
      </c>
      <c r="M33" s="33">
        <v>0</v>
      </c>
      <c r="N33" s="68" t="s">
        <v>9</v>
      </c>
      <c r="O33" s="34">
        <v>2167509</v>
      </c>
      <c r="P33" s="33">
        <v>1958000</v>
      </c>
      <c r="Q33" s="33">
        <v>0</v>
      </c>
      <c r="R33" s="33">
        <f t="shared" si="1"/>
        <v>209509</v>
      </c>
      <c r="S33" s="63" t="s">
        <v>82</v>
      </c>
      <c r="T33" s="29" t="s">
        <v>602</v>
      </c>
      <c r="U33" s="63"/>
      <c r="V33" s="63" t="s">
        <v>435</v>
      </c>
      <c r="W33" s="29" t="s">
        <v>603</v>
      </c>
      <c r="X33" s="35" t="s">
        <v>422</v>
      </c>
    </row>
    <row r="34" spans="1:24" ht="75" x14ac:dyDescent="0.4">
      <c r="A34" s="74">
        <v>30</v>
      </c>
      <c r="B34" s="63" t="s">
        <v>6</v>
      </c>
      <c r="C34" s="63">
        <v>30</v>
      </c>
      <c r="D34" s="29" t="s">
        <v>42</v>
      </c>
      <c r="E34" s="30" t="s">
        <v>360</v>
      </c>
      <c r="F34" s="29" t="s">
        <v>309</v>
      </c>
      <c r="G34" s="36" t="s">
        <v>359</v>
      </c>
      <c r="H34" s="63" t="s">
        <v>89</v>
      </c>
      <c r="I34" s="32" t="s">
        <v>96</v>
      </c>
      <c r="J34" s="33">
        <f t="shared" si="0"/>
        <v>3066</v>
      </c>
      <c r="K34" s="33">
        <v>3066</v>
      </c>
      <c r="L34" s="33">
        <v>0</v>
      </c>
      <c r="M34" s="33">
        <v>0</v>
      </c>
      <c r="N34" s="68" t="s">
        <v>9</v>
      </c>
      <c r="O34" s="34">
        <v>3050416</v>
      </c>
      <c r="P34" s="33">
        <v>2755000</v>
      </c>
      <c r="Q34" s="33">
        <v>0</v>
      </c>
      <c r="R34" s="33">
        <f t="shared" si="1"/>
        <v>295416</v>
      </c>
      <c r="S34" s="63" t="s">
        <v>82</v>
      </c>
      <c r="T34" s="29" t="s">
        <v>594</v>
      </c>
      <c r="U34" s="63" t="s">
        <v>435</v>
      </c>
      <c r="V34" s="63"/>
      <c r="W34" s="29" t="s">
        <v>595</v>
      </c>
      <c r="X34" s="35" t="s">
        <v>422</v>
      </c>
    </row>
    <row r="35" spans="1:24" ht="56.25" x14ac:dyDescent="0.4">
      <c r="A35" s="74">
        <v>31</v>
      </c>
      <c r="B35" s="63" t="s">
        <v>6</v>
      </c>
      <c r="C35" s="63">
        <v>31</v>
      </c>
      <c r="D35" s="29" t="s">
        <v>43</v>
      </c>
      <c r="E35" s="30" t="s">
        <v>341</v>
      </c>
      <c r="F35" s="39" t="s">
        <v>366</v>
      </c>
      <c r="G35" s="36" t="s">
        <v>367</v>
      </c>
      <c r="H35" s="63" t="s">
        <v>85</v>
      </c>
      <c r="I35" s="32" t="s">
        <v>89</v>
      </c>
      <c r="J35" s="33">
        <f t="shared" si="0"/>
        <v>502</v>
      </c>
      <c r="K35" s="33">
        <v>502</v>
      </c>
      <c r="L35" s="33">
        <v>0</v>
      </c>
      <c r="M35" s="33">
        <v>0</v>
      </c>
      <c r="N35" s="68" t="s">
        <v>9</v>
      </c>
      <c r="O35" s="34">
        <v>501600</v>
      </c>
      <c r="P35" s="33">
        <v>453000</v>
      </c>
      <c r="Q35" s="33">
        <v>0</v>
      </c>
      <c r="R35" s="33">
        <f t="shared" si="1"/>
        <v>48600</v>
      </c>
      <c r="S35" s="63" t="s">
        <v>82</v>
      </c>
      <c r="T35" s="29" t="s">
        <v>569</v>
      </c>
      <c r="U35" s="63" t="s">
        <v>435</v>
      </c>
      <c r="V35" s="63"/>
      <c r="W35" s="29" t="s">
        <v>570</v>
      </c>
      <c r="X35" s="35" t="s">
        <v>423</v>
      </c>
    </row>
    <row r="36" spans="1:24" ht="56.25" x14ac:dyDescent="0.4">
      <c r="A36" s="74">
        <v>32</v>
      </c>
      <c r="B36" s="63" t="s">
        <v>6</v>
      </c>
      <c r="C36" s="63">
        <v>32</v>
      </c>
      <c r="D36" s="29" t="s">
        <v>44</v>
      </c>
      <c r="E36" s="30" t="s">
        <v>169</v>
      </c>
      <c r="F36" s="29" t="s">
        <v>170</v>
      </c>
      <c r="G36" s="31" t="s">
        <v>171</v>
      </c>
      <c r="H36" s="63" t="s">
        <v>85</v>
      </c>
      <c r="I36" s="32" t="s">
        <v>89</v>
      </c>
      <c r="J36" s="33">
        <f t="shared" si="0"/>
        <v>2835</v>
      </c>
      <c r="K36" s="33">
        <v>2835</v>
      </c>
      <c r="L36" s="33">
        <v>0</v>
      </c>
      <c r="M36" s="33">
        <v>0</v>
      </c>
      <c r="N36" s="68" t="s">
        <v>9</v>
      </c>
      <c r="O36" s="34">
        <v>2834700</v>
      </c>
      <c r="P36" s="33">
        <v>2560000</v>
      </c>
      <c r="Q36" s="33">
        <v>0</v>
      </c>
      <c r="R36" s="33">
        <f t="shared" si="1"/>
        <v>274700</v>
      </c>
      <c r="S36" s="63" t="s">
        <v>82</v>
      </c>
      <c r="T36" s="29" t="s">
        <v>475</v>
      </c>
      <c r="U36" s="63" t="s">
        <v>435</v>
      </c>
      <c r="V36" s="63"/>
      <c r="W36" s="29" t="s">
        <v>476</v>
      </c>
      <c r="X36" s="35" t="s">
        <v>424</v>
      </c>
    </row>
    <row r="37" spans="1:24" ht="56.25" x14ac:dyDescent="0.4">
      <c r="A37" s="74">
        <v>33</v>
      </c>
      <c r="B37" s="63" t="s">
        <v>6</v>
      </c>
      <c r="C37" s="63">
        <v>33</v>
      </c>
      <c r="D37" s="29" t="s">
        <v>45</v>
      </c>
      <c r="E37" s="30" t="s">
        <v>172</v>
      </c>
      <c r="F37" s="39" t="s">
        <v>366</v>
      </c>
      <c r="G37" s="36" t="s">
        <v>329</v>
      </c>
      <c r="H37" s="63" t="s">
        <v>85</v>
      </c>
      <c r="I37" s="32" t="s">
        <v>89</v>
      </c>
      <c r="J37" s="33">
        <f t="shared" si="0"/>
        <v>871</v>
      </c>
      <c r="K37" s="33">
        <v>871</v>
      </c>
      <c r="L37" s="33">
        <v>0</v>
      </c>
      <c r="M37" s="33">
        <v>0</v>
      </c>
      <c r="N37" s="68" t="s">
        <v>9</v>
      </c>
      <c r="O37" s="34">
        <v>870100</v>
      </c>
      <c r="P37" s="33">
        <v>786000</v>
      </c>
      <c r="Q37" s="33">
        <v>0</v>
      </c>
      <c r="R37" s="33">
        <f t="shared" si="1"/>
        <v>84100</v>
      </c>
      <c r="S37" s="63" t="s">
        <v>82</v>
      </c>
      <c r="T37" s="29" t="s">
        <v>565</v>
      </c>
      <c r="U37" s="63" t="s">
        <v>435</v>
      </c>
      <c r="V37" s="63"/>
      <c r="W37" s="29" t="s">
        <v>566</v>
      </c>
      <c r="X37" s="35" t="s">
        <v>329</v>
      </c>
    </row>
    <row r="38" spans="1:24" ht="75" x14ac:dyDescent="0.4">
      <c r="A38" s="74">
        <v>34</v>
      </c>
      <c r="B38" s="63" t="s">
        <v>6</v>
      </c>
      <c r="C38" s="63">
        <v>34</v>
      </c>
      <c r="D38" s="29" t="s">
        <v>17</v>
      </c>
      <c r="E38" s="30" t="s">
        <v>342</v>
      </c>
      <c r="F38" s="29" t="s">
        <v>175</v>
      </c>
      <c r="G38" s="36" t="s">
        <v>117</v>
      </c>
      <c r="H38" s="63" t="s">
        <v>85</v>
      </c>
      <c r="I38" s="32" t="s">
        <v>94</v>
      </c>
      <c r="J38" s="33">
        <f t="shared" si="0"/>
        <v>28559</v>
      </c>
      <c r="K38" s="33">
        <v>28559</v>
      </c>
      <c r="L38" s="33">
        <v>0</v>
      </c>
      <c r="M38" s="33">
        <v>0</v>
      </c>
      <c r="N38" s="68" t="s">
        <v>9</v>
      </c>
      <c r="O38" s="34">
        <v>28558736</v>
      </c>
      <c r="P38" s="33">
        <v>25795000</v>
      </c>
      <c r="Q38" s="33">
        <v>0</v>
      </c>
      <c r="R38" s="33">
        <f t="shared" si="1"/>
        <v>2763736</v>
      </c>
      <c r="S38" s="63" t="s">
        <v>82</v>
      </c>
      <c r="T38" s="29" t="s">
        <v>445</v>
      </c>
      <c r="U38" s="63" t="s">
        <v>435</v>
      </c>
      <c r="V38" s="63"/>
      <c r="W38" s="29" t="s">
        <v>442</v>
      </c>
      <c r="X38" s="35" t="s">
        <v>417</v>
      </c>
    </row>
    <row r="39" spans="1:24" ht="56.25" x14ac:dyDescent="0.4">
      <c r="A39" s="74">
        <v>35</v>
      </c>
      <c r="B39" s="63" t="s">
        <v>6</v>
      </c>
      <c r="C39" s="63">
        <v>35</v>
      </c>
      <c r="D39" s="29" t="s">
        <v>29</v>
      </c>
      <c r="E39" s="30" t="s">
        <v>142</v>
      </c>
      <c r="F39" s="29" t="s">
        <v>143</v>
      </c>
      <c r="G39" s="31" t="s">
        <v>144</v>
      </c>
      <c r="H39" s="63" t="s">
        <v>88</v>
      </c>
      <c r="I39" s="32" t="s">
        <v>98</v>
      </c>
      <c r="J39" s="33">
        <f t="shared" si="0"/>
        <v>892</v>
      </c>
      <c r="K39" s="33">
        <v>892</v>
      </c>
      <c r="L39" s="33">
        <v>0</v>
      </c>
      <c r="M39" s="33">
        <v>0</v>
      </c>
      <c r="N39" s="68" t="s">
        <v>9</v>
      </c>
      <c r="O39" s="34">
        <v>892168</v>
      </c>
      <c r="P39" s="33">
        <v>806000</v>
      </c>
      <c r="Q39" s="33">
        <v>0</v>
      </c>
      <c r="R39" s="33">
        <f t="shared" si="1"/>
        <v>86168</v>
      </c>
      <c r="S39" s="63" t="s">
        <v>82</v>
      </c>
      <c r="T39" s="29" t="s">
        <v>480</v>
      </c>
      <c r="U39" s="63" t="s">
        <v>435</v>
      </c>
      <c r="V39" s="63"/>
      <c r="W39" s="30" t="s">
        <v>529</v>
      </c>
      <c r="X39" s="37" t="s">
        <v>419</v>
      </c>
    </row>
    <row r="40" spans="1:24" ht="75" x14ac:dyDescent="0.4">
      <c r="A40" s="74">
        <v>36</v>
      </c>
      <c r="B40" s="63" t="s">
        <v>6</v>
      </c>
      <c r="C40" s="63">
        <v>36</v>
      </c>
      <c r="D40" s="29" t="s">
        <v>30</v>
      </c>
      <c r="E40" s="30" t="s">
        <v>158</v>
      </c>
      <c r="F40" s="29" t="s">
        <v>145</v>
      </c>
      <c r="G40" s="31" t="s">
        <v>146</v>
      </c>
      <c r="H40" s="63" t="s">
        <v>88</v>
      </c>
      <c r="I40" s="32" t="s">
        <v>84</v>
      </c>
      <c r="J40" s="33">
        <f t="shared" si="0"/>
        <v>2000</v>
      </c>
      <c r="K40" s="33">
        <v>2000</v>
      </c>
      <c r="L40" s="33">
        <v>0</v>
      </c>
      <c r="M40" s="33">
        <v>0</v>
      </c>
      <c r="N40" s="68" t="s">
        <v>9</v>
      </c>
      <c r="O40" s="34">
        <v>2000000</v>
      </c>
      <c r="P40" s="33">
        <v>1806000</v>
      </c>
      <c r="Q40" s="33">
        <v>0</v>
      </c>
      <c r="R40" s="33">
        <f t="shared" si="1"/>
        <v>194000</v>
      </c>
      <c r="S40" s="63" t="s">
        <v>82</v>
      </c>
      <c r="T40" s="29" t="s">
        <v>525</v>
      </c>
      <c r="U40" s="63" t="s">
        <v>435</v>
      </c>
      <c r="V40" s="63"/>
      <c r="W40" s="30" t="s">
        <v>528</v>
      </c>
      <c r="X40" s="37" t="s">
        <v>419</v>
      </c>
    </row>
    <row r="41" spans="1:24" ht="75" x14ac:dyDescent="0.4">
      <c r="A41" s="74">
        <v>37</v>
      </c>
      <c r="B41" s="63" t="s">
        <v>6</v>
      </c>
      <c r="C41" s="63">
        <v>37</v>
      </c>
      <c r="D41" s="29" t="s">
        <v>46</v>
      </c>
      <c r="E41" s="30" t="s">
        <v>173</v>
      </c>
      <c r="F41" s="29" t="s">
        <v>312</v>
      </c>
      <c r="G41" s="31" t="s">
        <v>174</v>
      </c>
      <c r="H41" s="63" t="s">
        <v>89</v>
      </c>
      <c r="I41" s="32" t="s">
        <v>92</v>
      </c>
      <c r="J41" s="33">
        <f t="shared" si="0"/>
        <v>4420</v>
      </c>
      <c r="K41" s="33">
        <v>4420</v>
      </c>
      <c r="L41" s="33">
        <v>0</v>
      </c>
      <c r="M41" s="33">
        <v>0</v>
      </c>
      <c r="N41" s="68" t="s">
        <v>9</v>
      </c>
      <c r="O41" s="34">
        <v>4420000</v>
      </c>
      <c r="P41" s="33">
        <v>3992000</v>
      </c>
      <c r="Q41" s="33">
        <v>0</v>
      </c>
      <c r="R41" s="33">
        <f t="shared" si="1"/>
        <v>428000</v>
      </c>
      <c r="S41" s="63" t="s">
        <v>82</v>
      </c>
      <c r="T41" s="29" t="s">
        <v>495</v>
      </c>
      <c r="U41" s="63"/>
      <c r="V41" s="63" t="s">
        <v>435</v>
      </c>
      <c r="W41" s="29" t="s">
        <v>496</v>
      </c>
      <c r="X41" s="35" t="s">
        <v>415</v>
      </c>
    </row>
    <row r="42" spans="1:24" ht="75" x14ac:dyDescent="0.4">
      <c r="A42" s="74">
        <v>38</v>
      </c>
      <c r="B42" s="63" t="s">
        <v>6</v>
      </c>
      <c r="C42" s="63">
        <v>38</v>
      </c>
      <c r="D42" s="29" t="s">
        <v>78</v>
      </c>
      <c r="E42" s="30" t="s">
        <v>342</v>
      </c>
      <c r="F42" s="29" t="s">
        <v>175</v>
      </c>
      <c r="G42" s="36" t="s">
        <v>117</v>
      </c>
      <c r="H42" s="63" t="s">
        <v>89</v>
      </c>
      <c r="I42" s="32" t="s">
        <v>94</v>
      </c>
      <c r="J42" s="33">
        <f t="shared" si="0"/>
        <v>2767</v>
      </c>
      <c r="K42" s="33">
        <v>2767</v>
      </c>
      <c r="L42" s="33">
        <v>0</v>
      </c>
      <c r="M42" s="33">
        <v>0</v>
      </c>
      <c r="N42" s="68" t="s">
        <v>9</v>
      </c>
      <c r="O42" s="34">
        <v>2766500</v>
      </c>
      <c r="P42" s="33">
        <v>2499000</v>
      </c>
      <c r="Q42" s="33">
        <v>0</v>
      </c>
      <c r="R42" s="33">
        <f t="shared" si="1"/>
        <v>267500</v>
      </c>
      <c r="S42" s="63" t="s">
        <v>82</v>
      </c>
      <c r="T42" s="29" t="s">
        <v>446</v>
      </c>
      <c r="U42" s="63" t="s">
        <v>435</v>
      </c>
      <c r="V42" s="63"/>
      <c r="W42" s="29" t="s">
        <v>442</v>
      </c>
      <c r="X42" s="35" t="s">
        <v>417</v>
      </c>
    </row>
    <row r="43" spans="1:24" ht="131.25" x14ac:dyDescent="0.4">
      <c r="A43" s="74">
        <v>39</v>
      </c>
      <c r="B43" s="63" t="s">
        <v>6</v>
      </c>
      <c r="C43" s="63">
        <v>39</v>
      </c>
      <c r="D43" s="29" t="s">
        <v>47</v>
      </c>
      <c r="E43" s="30" t="s">
        <v>176</v>
      </c>
      <c r="F43" s="29" t="s">
        <v>313</v>
      </c>
      <c r="G43" s="36" t="s">
        <v>232</v>
      </c>
      <c r="H43" s="63" t="s">
        <v>92</v>
      </c>
      <c r="I43" s="32" t="s">
        <v>96</v>
      </c>
      <c r="J43" s="33">
        <f t="shared" si="0"/>
        <v>210</v>
      </c>
      <c r="K43" s="33">
        <v>210</v>
      </c>
      <c r="L43" s="33">
        <v>0</v>
      </c>
      <c r="M43" s="33">
        <v>0</v>
      </c>
      <c r="N43" s="68" t="s">
        <v>9</v>
      </c>
      <c r="O43" s="34">
        <v>210000</v>
      </c>
      <c r="P43" s="33">
        <v>190000</v>
      </c>
      <c r="Q43" s="33">
        <v>0</v>
      </c>
      <c r="R43" s="33">
        <f t="shared" si="1"/>
        <v>20000</v>
      </c>
      <c r="S43" s="63" t="s">
        <v>82</v>
      </c>
      <c r="T43" s="29" t="s">
        <v>481</v>
      </c>
      <c r="U43" s="63"/>
      <c r="V43" s="32" t="s">
        <v>435</v>
      </c>
      <c r="W43" s="30" t="s">
        <v>530</v>
      </c>
      <c r="X43" s="37" t="s">
        <v>419</v>
      </c>
    </row>
    <row r="44" spans="1:24" ht="93.75" x14ac:dyDescent="0.4">
      <c r="A44" s="74">
        <v>40</v>
      </c>
      <c r="B44" s="63" t="s">
        <v>6</v>
      </c>
      <c r="C44" s="63">
        <v>40</v>
      </c>
      <c r="D44" s="29" t="s">
        <v>48</v>
      </c>
      <c r="E44" s="30" t="s">
        <v>314</v>
      </c>
      <c r="F44" s="29" t="s">
        <v>315</v>
      </c>
      <c r="G44" s="31" t="s">
        <v>177</v>
      </c>
      <c r="H44" s="63" t="s">
        <v>89</v>
      </c>
      <c r="I44" s="32" t="s">
        <v>96</v>
      </c>
      <c r="J44" s="33">
        <f t="shared" si="0"/>
        <v>622</v>
      </c>
      <c r="K44" s="33">
        <v>622</v>
      </c>
      <c r="L44" s="33">
        <v>0</v>
      </c>
      <c r="M44" s="33">
        <v>0</v>
      </c>
      <c r="N44" s="68" t="s">
        <v>9</v>
      </c>
      <c r="O44" s="34">
        <v>294076</v>
      </c>
      <c r="P44" s="33">
        <v>266000</v>
      </c>
      <c r="Q44" s="33">
        <v>0</v>
      </c>
      <c r="R44" s="33">
        <f t="shared" si="1"/>
        <v>28076</v>
      </c>
      <c r="S44" s="63" t="s">
        <v>82</v>
      </c>
      <c r="T44" s="29" t="s">
        <v>482</v>
      </c>
      <c r="U44" s="63"/>
      <c r="V44" s="32" t="s">
        <v>435</v>
      </c>
      <c r="W44" s="30" t="s">
        <v>492</v>
      </c>
      <c r="X44" s="37" t="s">
        <v>419</v>
      </c>
    </row>
    <row r="45" spans="1:24" ht="56.25" x14ac:dyDescent="0.4">
      <c r="A45" s="74">
        <v>41</v>
      </c>
      <c r="B45" s="63" t="s">
        <v>6</v>
      </c>
      <c r="C45" s="63">
        <v>41</v>
      </c>
      <c r="D45" s="29" t="s">
        <v>49</v>
      </c>
      <c r="E45" s="30" t="s">
        <v>343</v>
      </c>
      <c r="F45" s="29" t="s">
        <v>316</v>
      </c>
      <c r="G45" s="36" t="s">
        <v>117</v>
      </c>
      <c r="H45" s="63" t="s">
        <v>88</v>
      </c>
      <c r="I45" s="32" t="s">
        <v>96</v>
      </c>
      <c r="J45" s="33">
        <f t="shared" si="0"/>
        <v>5347</v>
      </c>
      <c r="K45" s="33">
        <v>5347</v>
      </c>
      <c r="L45" s="33">
        <v>0</v>
      </c>
      <c r="M45" s="33">
        <v>0</v>
      </c>
      <c r="N45" s="68" t="s">
        <v>9</v>
      </c>
      <c r="O45" s="34">
        <v>5346211</v>
      </c>
      <c r="P45" s="33">
        <v>4829000</v>
      </c>
      <c r="Q45" s="33">
        <v>0</v>
      </c>
      <c r="R45" s="33">
        <f t="shared" si="1"/>
        <v>517211</v>
      </c>
      <c r="S45" s="63" t="s">
        <v>82</v>
      </c>
      <c r="T45" s="29" t="s">
        <v>483</v>
      </c>
      <c r="U45" s="63" t="s">
        <v>435</v>
      </c>
      <c r="V45" s="63"/>
      <c r="W45" s="38" t="s">
        <v>531</v>
      </c>
      <c r="X45" s="37" t="s">
        <v>419</v>
      </c>
    </row>
    <row r="46" spans="1:24" ht="112.5" x14ac:dyDescent="0.4">
      <c r="A46" s="74">
        <v>42</v>
      </c>
      <c r="B46" s="63" t="s">
        <v>6</v>
      </c>
      <c r="C46" s="63">
        <v>42</v>
      </c>
      <c r="D46" s="29" t="s">
        <v>50</v>
      </c>
      <c r="E46" s="30" t="s">
        <v>318</v>
      </c>
      <c r="F46" s="29" t="s">
        <v>317</v>
      </c>
      <c r="G46" s="31" t="s">
        <v>319</v>
      </c>
      <c r="H46" s="63" t="s">
        <v>91</v>
      </c>
      <c r="I46" s="32" t="s">
        <v>96</v>
      </c>
      <c r="J46" s="33">
        <f t="shared" si="0"/>
        <v>1763</v>
      </c>
      <c r="K46" s="33">
        <v>1763</v>
      </c>
      <c r="L46" s="33">
        <v>0</v>
      </c>
      <c r="M46" s="33">
        <v>0</v>
      </c>
      <c r="N46" s="68" t="s">
        <v>9</v>
      </c>
      <c r="O46" s="34">
        <v>1763377</v>
      </c>
      <c r="P46" s="33">
        <v>1593000</v>
      </c>
      <c r="Q46" s="33">
        <v>0</v>
      </c>
      <c r="R46" s="33">
        <f t="shared" si="1"/>
        <v>170377</v>
      </c>
      <c r="S46" s="63" t="s">
        <v>82</v>
      </c>
      <c r="T46" s="29" t="s">
        <v>484</v>
      </c>
      <c r="U46" s="63" t="s">
        <v>435</v>
      </c>
      <c r="V46" s="63"/>
      <c r="W46" s="30" t="s">
        <v>532</v>
      </c>
      <c r="X46" s="37" t="s">
        <v>419</v>
      </c>
    </row>
    <row r="47" spans="1:24" ht="93.75" x14ac:dyDescent="0.4">
      <c r="A47" s="74">
        <v>43</v>
      </c>
      <c r="B47" s="63" t="s">
        <v>6</v>
      </c>
      <c r="C47" s="63">
        <v>43</v>
      </c>
      <c r="D47" s="29" t="s">
        <v>51</v>
      </c>
      <c r="E47" s="30" t="s">
        <v>178</v>
      </c>
      <c r="F47" s="29" t="s">
        <v>320</v>
      </c>
      <c r="G47" s="31" t="s">
        <v>179</v>
      </c>
      <c r="H47" s="63" t="s">
        <v>89</v>
      </c>
      <c r="I47" s="32" t="s">
        <v>96</v>
      </c>
      <c r="J47" s="33">
        <f t="shared" si="0"/>
        <v>25289</v>
      </c>
      <c r="K47" s="33">
        <v>25289</v>
      </c>
      <c r="L47" s="33">
        <v>0</v>
      </c>
      <c r="M47" s="33">
        <v>0</v>
      </c>
      <c r="N47" s="68" t="s">
        <v>9</v>
      </c>
      <c r="O47" s="34">
        <v>25288974</v>
      </c>
      <c r="P47" s="33">
        <v>22842000</v>
      </c>
      <c r="Q47" s="33">
        <v>0</v>
      </c>
      <c r="R47" s="33">
        <f t="shared" si="1"/>
        <v>2446974</v>
      </c>
      <c r="S47" s="63" t="s">
        <v>82</v>
      </c>
      <c r="T47" s="29" t="s">
        <v>463</v>
      </c>
      <c r="U47" s="63"/>
      <c r="V47" s="63" t="s">
        <v>435</v>
      </c>
      <c r="W47" s="29" t="s">
        <v>464</v>
      </c>
      <c r="X47" s="35" t="s">
        <v>425</v>
      </c>
    </row>
    <row r="48" spans="1:24" ht="56.25" x14ac:dyDescent="0.4">
      <c r="A48" s="74">
        <v>44</v>
      </c>
      <c r="B48" s="63" t="s">
        <v>6</v>
      </c>
      <c r="C48" s="63">
        <v>44</v>
      </c>
      <c r="D48" s="29" t="s">
        <v>52</v>
      </c>
      <c r="E48" s="30" t="s">
        <v>345</v>
      </c>
      <c r="F48" s="29" t="s">
        <v>321</v>
      </c>
      <c r="G48" s="31" t="s">
        <v>180</v>
      </c>
      <c r="H48" s="63" t="s">
        <v>91</v>
      </c>
      <c r="I48" s="32" t="s">
        <v>96</v>
      </c>
      <c r="J48" s="33">
        <f t="shared" si="0"/>
        <v>18718</v>
      </c>
      <c r="K48" s="33">
        <v>18718</v>
      </c>
      <c r="L48" s="33">
        <v>0</v>
      </c>
      <c r="M48" s="33">
        <v>0</v>
      </c>
      <c r="N48" s="68" t="s">
        <v>9</v>
      </c>
      <c r="O48" s="34">
        <v>18717640</v>
      </c>
      <c r="P48" s="33">
        <v>16906000</v>
      </c>
      <c r="Q48" s="33">
        <v>0</v>
      </c>
      <c r="R48" s="33">
        <f t="shared" si="1"/>
        <v>1811640</v>
      </c>
      <c r="S48" s="63" t="s">
        <v>82</v>
      </c>
      <c r="T48" s="29" t="s">
        <v>555</v>
      </c>
      <c r="U48" s="63"/>
      <c r="V48" s="63" t="s">
        <v>435</v>
      </c>
      <c r="W48" s="29" t="s">
        <v>556</v>
      </c>
      <c r="X48" s="35" t="s">
        <v>420</v>
      </c>
    </row>
    <row r="49" spans="1:24" ht="56.25" x14ac:dyDescent="0.4">
      <c r="A49" s="74">
        <v>45</v>
      </c>
      <c r="B49" s="63" t="s">
        <v>6</v>
      </c>
      <c r="C49" s="63">
        <v>45</v>
      </c>
      <c r="D49" s="29" t="s">
        <v>53</v>
      </c>
      <c r="E49" s="30" t="s">
        <v>344</v>
      </c>
      <c r="F49" s="29" t="s">
        <v>321</v>
      </c>
      <c r="G49" s="31" t="s">
        <v>181</v>
      </c>
      <c r="H49" s="63" t="s">
        <v>91</v>
      </c>
      <c r="I49" s="32" t="s">
        <v>96</v>
      </c>
      <c r="J49" s="33">
        <f t="shared" si="0"/>
        <v>33988</v>
      </c>
      <c r="K49" s="33">
        <v>33988</v>
      </c>
      <c r="L49" s="33">
        <v>0</v>
      </c>
      <c r="M49" s="33">
        <v>0</v>
      </c>
      <c r="N49" s="68" t="s">
        <v>9</v>
      </c>
      <c r="O49" s="34">
        <v>33988347</v>
      </c>
      <c r="P49" s="33">
        <v>30699000</v>
      </c>
      <c r="Q49" s="33">
        <v>0</v>
      </c>
      <c r="R49" s="33">
        <f t="shared" si="1"/>
        <v>3289347</v>
      </c>
      <c r="S49" s="63" t="s">
        <v>82</v>
      </c>
      <c r="T49" s="29" t="s">
        <v>558</v>
      </c>
      <c r="U49" s="63"/>
      <c r="V49" s="63" t="s">
        <v>435</v>
      </c>
      <c r="W49" s="29" t="s">
        <v>557</v>
      </c>
      <c r="X49" s="35" t="s">
        <v>420</v>
      </c>
    </row>
    <row r="50" spans="1:24" ht="131.25" x14ac:dyDescent="0.4">
      <c r="A50" s="74">
        <v>46</v>
      </c>
      <c r="B50" s="63" t="s">
        <v>6</v>
      </c>
      <c r="C50" s="63">
        <v>46</v>
      </c>
      <c r="D50" s="29" t="s">
        <v>54</v>
      </c>
      <c r="E50" s="30" t="s">
        <v>182</v>
      </c>
      <c r="F50" s="29" t="s">
        <v>322</v>
      </c>
      <c r="G50" s="36" t="s">
        <v>154</v>
      </c>
      <c r="H50" s="63" t="s">
        <v>91</v>
      </c>
      <c r="I50" s="32" t="s">
        <v>96</v>
      </c>
      <c r="J50" s="33">
        <f t="shared" si="0"/>
        <v>5737</v>
      </c>
      <c r="K50" s="33">
        <v>5737</v>
      </c>
      <c r="L50" s="33">
        <v>0</v>
      </c>
      <c r="M50" s="33">
        <v>0</v>
      </c>
      <c r="N50" s="68" t="s">
        <v>9</v>
      </c>
      <c r="O50" s="34">
        <v>5498376</v>
      </c>
      <c r="P50" s="33">
        <v>4966000</v>
      </c>
      <c r="Q50" s="33">
        <v>0</v>
      </c>
      <c r="R50" s="33">
        <f t="shared" si="1"/>
        <v>532376</v>
      </c>
      <c r="S50" s="63" t="s">
        <v>82</v>
      </c>
      <c r="T50" s="29" t="s">
        <v>438</v>
      </c>
      <c r="U50" s="63"/>
      <c r="V50" s="63" t="s">
        <v>435</v>
      </c>
      <c r="W50" s="38" t="s">
        <v>440</v>
      </c>
      <c r="X50" s="35" t="s">
        <v>426</v>
      </c>
    </row>
    <row r="51" spans="1:24" ht="75" x14ac:dyDescent="0.4">
      <c r="A51" s="74">
        <v>47</v>
      </c>
      <c r="B51" s="63" t="s">
        <v>6</v>
      </c>
      <c r="C51" s="63">
        <v>47</v>
      </c>
      <c r="D51" s="29" t="s">
        <v>55</v>
      </c>
      <c r="E51" s="30" t="s">
        <v>346</v>
      </c>
      <c r="F51" s="29" t="s">
        <v>323</v>
      </c>
      <c r="G51" s="36" t="s">
        <v>358</v>
      </c>
      <c r="H51" s="63" t="s">
        <v>91</v>
      </c>
      <c r="I51" s="32" t="s">
        <v>96</v>
      </c>
      <c r="J51" s="33">
        <f t="shared" si="0"/>
        <v>8198</v>
      </c>
      <c r="K51" s="33">
        <v>8198</v>
      </c>
      <c r="L51" s="33">
        <v>0</v>
      </c>
      <c r="M51" s="33">
        <v>0</v>
      </c>
      <c r="N51" s="68" t="s">
        <v>9</v>
      </c>
      <c r="O51" s="34">
        <v>7320539</v>
      </c>
      <c r="P51" s="33">
        <v>6612000</v>
      </c>
      <c r="Q51" s="33">
        <v>0</v>
      </c>
      <c r="R51" s="33">
        <f t="shared" si="1"/>
        <v>708539</v>
      </c>
      <c r="S51" s="63" t="s">
        <v>82</v>
      </c>
      <c r="T51" s="29" t="s">
        <v>439</v>
      </c>
      <c r="U51" s="63" t="s">
        <v>435</v>
      </c>
      <c r="V51" s="63" t="s">
        <v>435</v>
      </c>
      <c r="W51" s="29" t="s">
        <v>437</v>
      </c>
      <c r="X51" s="35" t="s">
        <v>426</v>
      </c>
    </row>
    <row r="52" spans="1:24" ht="75" x14ac:dyDescent="0.4">
      <c r="A52" s="74">
        <v>48</v>
      </c>
      <c r="B52" s="63" t="s">
        <v>6</v>
      </c>
      <c r="C52" s="63">
        <v>48</v>
      </c>
      <c r="D52" s="29" t="s">
        <v>56</v>
      </c>
      <c r="E52" s="30" t="s">
        <v>183</v>
      </c>
      <c r="F52" s="29" t="s">
        <v>184</v>
      </c>
      <c r="G52" s="31" t="s">
        <v>185</v>
      </c>
      <c r="H52" s="63" t="s">
        <v>92</v>
      </c>
      <c r="I52" s="32" t="s">
        <v>90</v>
      </c>
      <c r="J52" s="33">
        <f t="shared" si="0"/>
        <v>2054</v>
      </c>
      <c r="K52" s="33">
        <v>2054</v>
      </c>
      <c r="L52" s="33">
        <v>0</v>
      </c>
      <c r="M52" s="33">
        <v>0</v>
      </c>
      <c r="N52" s="68" t="s">
        <v>9</v>
      </c>
      <c r="O52" s="34">
        <v>2053040</v>
      </c>
      <c r="P52" s="33">
        <v>1854000</v>
      </c>
      <c r="Q52" s="33">
        <v>0</v>
      </c>
      <c r="R52" s="33">
        <f t="shared" si="1"/>
        <v>199040</v>
      </c>
      <c r="S52" s="63" t="s">
        <v>82</v>
      </c>
      <c r="T52" s="29" t="s">
        <v>604</v>
      </c>
      <c r="U52" s="63" t="s">
        <v>435</v>
      </c>
      <c r="V52" s="63"/>
      <c r="W52" s="29" t="s">
        <v>613</v>
      </c>
      <c r="X52" s="35" t="s">
        <v>422</v>
      </c>
    </row>
    <row r="53" spans="1:24" ht="56.25" x14ac:dyDescent="0.4">
      <c r="A53" s="74">
        <v>49</v>
      </c>
      <c r="B53" s="63" t="s">
        <v>6</v>
      </c>
      <c r="C53" s="63">
        <v>49</v>
      </c>
      <c r="D53" s="29" t="s">
        <v>57</v>
      </c>
      <c r="E53" s="30" t="s">
        <v>347</v>
      </c>
      <c r="F53" s="29" t="s">
        <v>186</v>
      </c>
      <c r="G53" s="31" t="s">
        <v>187</v>
      </c>
      <c r="H53" s="63" t="s">
        <v>91</v>
      </c>
      <c r="I53" s="32" t="s">
        <v>96</v>
      </c>
      <c r="J53" s="33">
        <f t="shared" si="0"/>
        <v>311</v>
      </c>
      <c r="K53" s="33">
        <v>311</v>
      </c>
      <c r="L53" s="33">
        <v>0</v>
      </c>
      <c r="M53" s="33">
        <v>0</v>
      </c>
      <c r="N53" s="68" t="s">
        <v>9</v>
      </c>
      <c r="O53" s="34">
        <v>306175</v>
      </c>
      <c r="P53" s="33">
        <v>277000</v>
      </c>
      <c r="Q53" s="33">
        <v>0</v>
      </c>
      <c r="R53" s="33">
        <f t="shared" si="1"/>
        <v>29175</v>
      </c>
      <c r="S53" s="63" t="s">
        <v>82</v>
      </c>
      <c r="T53" s="29" t="s">
        <v>605</v>
      </c>
      <c r="U53" s="63"/>
      <c r="V53" s="63" t="s">
        <v>435</v>
      </c>
      <c r="W53" s="29" t="s">
        <v>612</v>
      </c>
      <c r="X53" s="35" t="s">
        <v>422</v>
      </c>
    </row>
    <row r="54" spans="1:24" ht="75" x14ac:dyDescent="0.4">
      <c r="A54" s="74">
        <v>50</v>
      </c>
      <c r="B54" s="63" t="s">
        <v>6</v>
      </c>
      <c r="C54" s="63">
        <v>50</v>
      </c>
      <c r="D54" s="29" t="s">
        <v>58</v>
      </c>
      <c r="E54" s="30" t="s">
        <v>188</v>
      </c>
      <c r="F54" s="29" t="s">
        <v>189</v>
      </c>
      <c r="G54" s="31" t="s">
        <v>168</v>
      </c>
      <c r="H54" s="63" t="s">
        <v>91</v>
      </c>
      <c r="I54" s="32" t="s">
        <v>92</v>
      </c>
      <c r="J54" s="33">
        <f t="shared" si="0"/>
        <v>587</v>
      </c>
      <c r="K54" s="33">
        <v>587</v>
      </c>
      <c r="L54" s="33">
        <v>0</v>
      </c>
      <c r="M54" s="33">
        <v>0</v>
      </c>
      <c r="N54" s="68" t="s">
        <v>9</v>
      </c>
      <c r="O54" s="34">
        <v>586756</v>
      </c>
      <c r="P54" s="33">
        <v>530000</v>
      </c>
      <c r="Q54" s="33">
        <v>0</v>
      </c>
      <c r="R54" s="33">
        <f t="shared" si="1"/>
        <v>56756</v>
      </c>
      <c r="S54" s="63" t="s">
        <v>82</v>
      </c>
      <c r="T54" s="29" t="s">
        <v>606</v>
      </c>
      <c r="U54" s="63" t="s">
        <v>435</v>
      </c>
      <c r="V54" s="63"/>
      <c r="W54" s="29" t="s">
        <v>611</v>
      </c>
      <c r="X54" s="35" t="s">
        <v>422</v>
      </c>
    </row>
    <row r="55" spans="1:24" ht="56.25" x14ac:dyDescent="0.4">
      <c r="A55" s="74">
        <v>51</v>
      </c>
      <c r="B55" s="63" t="s">
        <v>6</v>
      </c>
      <c r="C55" s="63">
        <v>51</v>
      </c>
      <c r="D55" s="29" t="s">
        <v>59</v>
      </c>
      <c r="E55" s="30" t="s">
        <v>348</v>
      </c>
      <c r="F55" s="29" t="s">
        <v>186</v>
      </c>
      <c r="G55" s="31" t="s">
        <v>190</v>
      </c>
      <c r="H55" s="63" t="s">
        <v>91</v>
      </c>
      <c r="I55" s="32" t="s">
        <v>96</v>
      </c>
      <c r="J55" s="33">
        <f t="shared" si="0"/>
        <v>1272</v>
      </c>
      <c r="K55" s="33">
        <v>1272</v>
      </c>
      <c r="L55" s="33">
        <v>0</v>
      </c>
      <c r="M55" s="33">
        <v>0</v>
      </c>
      <c r="N55" s="68" t="s">
        <v>9</v>
      </c>
      <c r="O55" s="34">
        <v>1263500</v>
      </c>
      <c r="P55" s="33">
        <v>1141000</v>
      </c>
      <c r="Q55" s="33">
        <v>0</v>
      </c>
      <c r="R55" s="33">
        <f t="shared" si="1"/>
        <v>122500</v>
      </c>
      <c r="S55" s="63" t="s">
        <v>82</v>
      </c>
      <c r="T55" s="29" t="s">
        <v>607</v>
      </c>
      <c r="U55" s="63"/>
      <c r="V55" s="63" t="s">
        <v>435</v>
      </c>
      <c r="W55" s="29" t="s">
        <v>610</v>
      </c>
      <c r="X55" s="35" t="s">
        <v>422</v>
      </c>
    </row>
    <row r="56" spans="1:24" ht="75" x14ac:dyDescent="0.4">
      <c r="A56" s="74">
        <v>52</v>
      </c>
      <c r="B56" s="63" t="s">
        <v>6</v>
      </c>
      <c r="C56" s="63">
        <v>52</v>
      </c>
      <c r="D56" s="29" t="s">
        <v>60</v>
      </c>
      <c r="E56" s="30" t="s">
        <v>191</v>
      </c>
      <c r="F56" s="29" t="s">
        <v>325</v>
      </c>
      <c r="G56" s="31" t="s">
        <v>324</v>
      </c>
      <c r="H56" s="63" t="s">
        <v>89</v>
      </c>
      <c r="I56" s="32" t="s">
        <v>103</v>
      </c>
      <c r="J56" s="33">
        <f t="shared" si="0"/>
        <v>33253</v>
      </c>
      <c r="K56" s="33">
        <v>33253</v>
      </c>
      <c r="L56" s="33">
        <v>0</v>
      </c>
      <c r="M56" s="33">
        <v>0</v>
      </c>
      <c r="N56" s="68" t="s">
        <v>9</v>
      </c>
      <c r="O56" s="34">
        <v>33253000</v>
      </c>
      <c r="P56" s="33">
        <v>26281000</v>
      </c>
      <c r="Q56" s="33">
        <v>0</v>
      </c>
      <c r="R56" s="33">
        <f t="shared" si="1"/>
        <v>6972000</v>
      </c>
      <c r="S56" s="63" t="s">
        <v>82</v>
      </c>
      <c r="T56" s="29" t="s">
        <v>608</v>
      </c>
      <c r="U56" s="63" t="s">
        <v>435</v>
      </c>
      <c r="V56" s="63"/>
      <c r="W56" s="29" t="s">
        <v>609</v>
      </c>
      <c r="X56" s="35" t="s">
        <v>422</v>
      </c>
    </row>
    <row r="57" spans="1:24" ht="112.5" x14ac:dyDescent="0.4">
      <c r="A57" s="74">
        <v>53</v>
      </c>
      <c r="B57" s="63" t="s">
        <v>6</v>
      </c>
      <c r="C57" s="63">
        <v>53</v>
      </c>
      <c r="D57" s="29" t="s">
        <v>61</v>
      </c>
      <c r="E57" s="30" t="s">
        <v>193</v>
      </c>
      <c r="F57" s="29" t="s">
        <v>326</v>
      </c>
      <c r="G57" s="31" t="s">
        <v>327</v>
      </c>
      <c r="H57" s="63" t="s">
        <v>91</v>
      </c>
      <c r="I57" s="32" t="s">
        <v>104</v>
      </c>
      <c r="J57" s="33">
        <f t="shared" si="0"/>
        <v>70823</v>
      </c>
      <c r="K57" s="33">
        <v>70823</v>
      </c>
      <c r="L57" s="33">
        <v>0</v>
      </c>
      <c r="M57" s="33">
        <v>0</v>
      </c>
      <c r="N57" s="68" t="s">
        <v>9</v>
      </c>
      <c r="O57" s="34">
        <v>70765910</v>
      </c>
      <c r="P57" s="33">
        <v>69657000</v>
      </c>
      <c r="Q57" s="33">
        <v>0</v>
      </c>
      <c r="R57" s="33">
        <f t="shared" si="1"/>
        <v>1108910</v>
      </c>
      <c r="S57" s="63" t="s">
        <v>82</v>
      </c>
      <c r="T57" s="29" t="s">
        <v>460</v>
      </c>
      <c r="U57" s="63"/>
      <c r="V57" s="63" t="s">
        <v>435</v>
      </c>
      <c r="W57" s="29" t="s">
        <v>459</v>
      </c>
      <c r="X57" s="35" t="s">
        <v>427</v>
      </c>
    </row>
    <row r="58" spans="1:24" ht="150" x14ac:dyDescent="0.4">
      <c r="A58" s="74">
        <v>54</v>
      </c>
      <c r="B58" s="63" t="s">
        <v>6</v>
      </c>
      <c r="C58" s="63">
        <v>54</v>
      </c>
      <c r="D58" s="29" t="s">
        <v>43</v>
      </c>
      <c r="E58" s="30" t="s">
        <v>349</v>
      </c>
      <c r="F58" s="29" t="s">
        <v>194</v>
      </c>
      <c r="G58" s="31" t="s">
        <v>195</v>
      </c>
      <c r="H58" s="63" t="s">
        <v>89</v>
      </c>
      <c r="I58" s="32" t="s">
        <v>96</v>
      </c>
      <c r="J58" s="33">
        <f t="shared" si="0"/>
        <v>6794</v>
      </c>
      <c r="K58" s="33">
        <v>6794</v>
      </c>
      <c r="L58" s="33">
        <v>0</v>
      </c>
      <c r="M58" s="33">
        <v>0</v>
      </c>
      <c r="N58" s="68" t="s">
        <v>9</v>
      </c>
      <c r="O58" s="34">
        <v>6334003</v>
      </c>
      <c r="P58" s="33">
        <v>5721000</v>
      </c>
      <c r="Q58" s="33">
        <v>0</v>
      </c>
      <c r="R58" s="33">
        <f t="shared" si="1"/>
        <v>613003</v>
      </c>
      <c r="S58" s="63" t="s">
        <v>82</v>
      </c>
      <c r="T58" s="29" t="s">
        <v>775</v>
      </c>
      <c r="U58" s="63" t="s">
        <v>435</v>
      </c>
      <c r="V58" s="63"/>
      <c r="W58" s="29" t="s">
        <v>571</v>
      </c>
      <c r="X58" s="35" t="s">
        <v>423</v>
      </c>
    </row>
    <row r="59" spans="1:24" ht="112.5" x14ac:dyDescent="0.4">
      <c r="A59" s="74">
        <v>55</v>
      </c>
      <c r="B59" s="63" t="s">
        <v>6</v>
      </c>
      <c r="C59" s="63">
        <v>55</v>
      </c>
      <c r="D59" s="29" t="s">
        <v>62</v>
      </c>
      <c r="E59" s="30" t="s">
        <v>350</v>
      </c>
      <c r="F59" s="29" t="s">
        <v>328</v>
      </c>
      <c r="G59" s="36" t="s">
        <v>329</v>
      </c>
      <c r="H59" s="63" t="s">
        <v>89</v>
      </c>
      <c r="I59" s="32" t="s">
        <v>96</v>
      </c>
      <c r="J59" s="33">
        <f t="shared" si="0"/>
        <v>3656</v>
      </c>
      <c r="K59" s="33">
        <v>3656</v>
      </c>
      <c r="L59" s="33">
        <v>0</v>
      </c>
      <c r="M59" s="33">
        <v>0</v>
      </c>
      <c r="N59" s="68" t="s">
        <v>9</v>
      </c>
      <c r="O59" s="34">
        <v>3655627</v>
      </c>
      <c r="P59" s="33">
        <v>3302000</v>
      </c>
      <c r="Q59" s="33">
        <v>0</v>
      </c>
      <c r="R59" s="33">
        <f t="shared" si="1"/>
        <v>353627</v>
      </c>
      <c r="S59" s="63" t="s">
        <v>82</v>
      </c>
      <c r="T59" s="29" t="s">
        <v>567</v>
      </c>
      <c r="U59" s="63" t="s">
        <v>435</v>
      </c>
      <c r="V59" s="63"/>
      <c r="W59" s="29" t="s">
        <v>568</v>
      </c>
      <c r="X59" s="35" t="s">
        <v>329</v>
      </c>
    </row>
    <row r="60" spans="1:24" ht="131.25" x14ac:dyDescent="0.4">
      <c r="A60" s="74">
        <v>56</v>
      </c>
      <c r="B60" s="63" t="s">
        <v>6</v>
      </c>
      <c r="C60" s="63">
        <v>56</v>
      </c>
      <c r="D60" s="29" t="s">
        <v>63</v>
      </c>
      <c r="E60" s="30" t="s">
        <v>196</v>
      </c>
      <c r="F60" s="29" t="s">
        <v>197</v>
      </c>
      <c r="G60" s="31" t="s">
        <v>198</v>
      </c>
      <c r="H60" s="63" t="s">
        <v>91</v>
      </c>
      <c r="I60" s="32" t="s">
        <v>105</v>
      </c>
      <c r="J60" s="33">
        <f t="shared" si="0"/>
        <v>38600</v>
      </c>
      <c r="K60" s="33">
        <v>38600</v>
      </c>
      <c r="L60" s="33">
        <v>0</v>
      </c>
      <c r="M60" s="33">
        <v>0</v>
      </c>
      <c r="N60" s="68" t="s">
        <v>9</v>
      </c>
      <c r="O60" s="34">
        <v>38594325</v>
      </c>
      <c r="P60" s="33">
        <v>31875000</v>
      </c>
      <c r="Q60" s="33">
        <v>0</v>
      </c>
      <c r="R60" s="33">
        <f t="shared" si="1"/>
        <v>6719325</v>
      </c>
      <c r="S60" s="63" t="s">
        <v>82</v>
      </c>
      <c r="T60" s="29" t="s">
        <v>770</v>
      </c>
      <c r="U60" s="63" t="s">
        <v>435</v>
      </c>
      <c r="V60" s="63"/>
      <c r="W60" s="29" t="s">
        <v>771</v>
      </c>
      <c r="X60" s="37" t="s">
        <v>428</v>
      </c>
    </row>
    <row r="61" spans="1:24" ht="112.5" x14ac:dyDescent="0.4">
      <c r="A61" s="74">
        <v>57</v>
      </c>
      <c r="B61" s="63" t="s">
        <v>6</v>
      </c>
      <c r="C61" s="63">
        <v>57</v>
      </c>
      <c r="D61" s="29" t="s">
        <v>64</v>
      </c>
      <c r="E61" s="30" t="s">
        <v>199</v>
      </c>
      <c r="F61" s="29" t="s">
        <v>330</v>
      </c>
      <c r="G61" s="31" t="s">
        <v>200</v>
      </c>
      <c r="H61" s="63" t="s">
        <v>91</v>
      </c>
      <c r="I61" s="32" t="s">
        <v>90</v>
      </c>
      <c r="J61" s="33">
        <f t="shared" si="0"/>
        <v>5830</v>
      </c>
      <c r="K61" s="33">
        <v>5830</v>
      </c>
      <c r="L61" s="33">
        <v>0</v>
      </c>
      <c r="M61" s="33">
        <v>0</v>
      </c>
      <c r="N61" s="68" t="s">
        <v>9</v>
      </c>
      <c r="O61" s="34">
        <v>5830000</v>
      </c>
      <c r="P61" s="33">
        <v>5266000</v>
      </c>
      <c r="Q61" s="33">
        <v>0</v>
      </c>
      <c r="R61" s="33">
        <f t="shared" si="1"/>
        <v>564000</v>
      </c>
      <c r="S61" s="63" t="s">
        <v>82</v>
      </c>
      <c r="T61" s="29" t="s">
        <v>765</v>
      </c>
      <c r="U61" s="63" t="s">
        <v>435</v>
      </c>
      <c r="V61" s="63"/>
      <c r="W61" s="29" t="s">
        <v>766</v>
      </c>
      <c r="X61" s="37" t="s">
        <v>429</v>
      </c>
    </row>
    <row r="62" spans="1:24" ht="93.75" x14ac:dyDescent="0.4">
      <c r="A62" s="74">
        <v>58</v>
      </c>
      <c r="B62" s="63" t="s">
        <v>6</v>
      </c>
      <c r="C62" s="63">
        <v>58</v>
      </c>
      <c r="D62" s="29" t="s">
        <v>872</v>
      </c>
      <c r="E62" s="30" t="s">
        <v>201</v>
      </c>
      <c r="F62" s="29" t="s">
        <v>202</v>
      </c>
      <c r="G62" s="31" t="s">
        <v>229</v>
      </c>
      <c r="H62" s="63" t="s">
        <v>92</v>
      </c>
      <c r="I62" s="32" t="s">
        <v>96</v>
      </c>
      <c r="J62" s="33">
        <f t="shared" si="0"/>
        <v>11300</v>
      </c>
      <c r="K62" s="33">
        <v>11300</v>
      </c>
      <c r="L62" s="33">
        <v>0</v>
      </c>
      <c r="M62" s="33">
        <v>0</v>
      </c>
      <c r="N62" s="68" t="s">
        <v>9</v>
      </c>
      <c r="O62" s="34">
        <v>9000000</v>
      </c>
      <c r="P62" s="33">
        <v>8129000</v>
      </c>
      <c r="Q62" s="33">
        <v>0</v>
      </c>
      <c r="R62" s="33">
        <f t="shared" si="1"/>
        <v>871000</v>
      </c>
      <c r="S62" s="63" t="s">
        <v>82</v>
      </c>
      <c r="T62" s="29" t="s">
        <v>584</v>
      </c>
      <c r="U62" s="63"/>
      <c r="V62" s="63" t="s">
        <v>435</v>
      </c>
      <c r="W62" s="29" t="s">
        <v>585</v>
      </c>
      <c r="X62" s="35" t="s">
        <v>430</v>
      </c>
    </row>
    <row r="63" spans="1:24" ht="75" x14ac:dyDescent="0.4">
      <c r="A63" s="74">
        <v>59</v>
      </c>
      <c r="B63" s="63" t="s">
        <v>6</v>
      </c>
      <c r="C63" s="63">
        <v>59</v>
      </c>
      <c r="D63" s="29" t="s">
        <v>66</v>
      </c>
      <c r="E63" s="30" t="s">
        <v>203</v>
      </c>
      <c r="F63" s="29" t="s">
        <v>331</v>
      </c>
      <c r="G63" s="31" t="s">
        <v>133</v>
      </c>
      <c r="H63" s="63" t="s">
        <v>94</v>
      </c>
      <c r="I63" s="32" t="s">
        <v>96</v>
      </c>
      <c r="J63" s="33">
        <f t="shared" si="0"/>
        <v>64651</v>
      </c>
      <c r="K63" s="33">
        <v>33139</v>
      </c>
      <c r="L63" s="33">
        <v>0</v>
      </c>
      <c r="M63" s="33">
        <v>31512</v>
      </c>
      <c r="N63" s="68" t="s">
        <v>9</v>
      </c>
      <c r="O63" s="34">
        <v>64651214</v>
      </c>
      <c r="P63" s="33">
        <v>29932000</v>
      </c>
      <c r="Q63" s="33">
        <v>0</v>
      </c>
      <c r="R63" s="33">
        <f t="shared" si="1"/>
        <v>34719214</v>
      </c>
      <c r="S63" s="63" t="s">
        <v>82</v>
      </c>
      <c r="T63" s="29" t="s">
        <v>515</v>
      </c>
      <c r="U63" s="63" t="s">
        <v>435</v>
      </c>
      <c r="V63" s="63" t="s">
        <v>435</v>
      </c>
      <c r="W63" s="38" t="s">
        <v>546</v>
      </c>
      <c r="X63" s="35" t="s">
        <v>418</v>
      </c>
    </row>
    <row r="64" spans="1:24" ht="93.75" x14ac:dyDescent="0.4">
      <c r="A64" s="74">
        <v>60</v>
      </c>
      <c r="B64" s="63" t="s">
        <v>6</v>
      </c>
      <c r="C64" s="63">
        <v>61</v>
      </c>
      <c r="D64" s="29" t="s">
        <v>67</v>
      </c>
      <c r="E64" s="30" t="s">
        <v>351</v>
      </c>
      <c r="F64" s="29" t="s">
        <v>233</v>
      </c>
      <c r="G64" s="31" t="s">
        <v>204</v>
      </c>
      <c r="H64" s="63" t="s">
        <v>92</v>
      </c>
      <c r="I64" s="32" t="s">
        <v>96</v>
      </c>
      <c r="J64" s="33">
        <f t="shared" si="0"/>
        <v>4000</v>
      </c>
      <c r="K64" s="33">
        <v>4000</v>
      </c>
      <c r="L64" s="33">
        <v>0</v>
      </c>
      <c r="M64" s="33">
        <v>0</v>
      </c>
      <c r="N64" s="68" t="s">
        <v>9</v>
      </c>
      <c r="O64" s="34">
        <v>3999200</v>
      </c>
      <c r="P64" s="33">
        <v>3612000</v>
      </c>
      <c r="Q64" s="33">
        <v>0</v>
      </c>
      <c r="R64" s="33">
        <f t="shared" si="1"/>
        <v>387200</v>
      </c>
      <c r="S64" s="63" t="s">
        <v>82</v>
      </c>
      <c r="T64" s="29" t="s">
        <v>614</v>
      </c>
      <c r="U64" s="63"/>
      <c r="V64" s="63" t="s">
        <v>435</v>
      </c>
      <c r="W64" s="29" t="s">
        <v>619</v>
      </c>
      <c r="X64" s="35" t="s">
        <v>422</v>
      </c>
    </row>
    <row r="65" spans="1:24" ht="37.5" x14ac:dyDescent="0.4">
      <c r="A65" s="74">
        <v>61</v>
      </c>
      <c r="B65" s="63" t="s">
        <v>6</v>
      </c>
      <c r="C65" s="63">
        <v>62</v>
      </c>
      <c r="D65" s="29" t="s">
        <v>68</v>
      </c>
      <c r="E65" s="30" t="s">
        <v>205</v>
      </c>
      <c r="F65" s="29" t="s">
        <v>206</v>
      </c>
      <c r="G65" s="36" t="s">
        <v>363</v>
      </c>
      <c r="H65" s="63" t="s">
        <v>92</v>
      </c>
      <c r="I65" s="32" t="s">
        <v>96</v>
      </c>
      <c r="J65" s="33">
        <f t="shared" si="0"/>
        <v>6716</v>
      </c>
      <c r="K65" s="33">
        <v>6716</v>
      </c>
      <c r="L65" s="33">
        <v>0</v>
      </c>
      <c r="M65" s="33">
        <v>0</v>
      </c>
      <c r="N65" s="68" t="s">
        <v>9</v>
      </c>
      <c r="O65" s="34">
        <v>6471300</v>
      </c>
      <c r="P65" s="33">
        <v>5845000</v>
      </c>
      <c r="Q65" s="33">
        <v>0</v>
      </c>
      <c r="R65" s="33">
        <f t="shared" si="1"/>
        <v>626300</v>
      </c>
      <c r="S65" s="63" t="s">
        <v>82</v>
      </c>
      <c r="T65" s="29" t="s">
        <v>615</v>
      </c>
      <c r="U65" s="63" t="s">
        <v>435</v>
      </c>
      <c r="V65" s="63"/>
      <c r="W65" s="29" t="s">
        <v>616</v>
      </c>
      <c r="X65" s="35" t="s">
        <v>422</v>
      </c>
    </row>
    <row r="66" spans="1:24" ht="37.5" x14ac:dyDescent="0.4">
      <c r="A66" s="74">
        <v>62</v>
      </c>
      <c r="B66" s="63" t="s">
        <v>6</v>
      </c>
      <c r="C66" s="63">
        <v>63</v>
      </c>
      <c r="D66" s="29" t="s">
        <v>69</v>
      </c>
      <c r="E66" s="30" t="s">
        <v>207</v>
      </c>
      <c r="F66" s="29" t="s">
        <v>206</v>
      </c>
      <c r="G66" s="36" t="s">
        <v>362</v>
      </c>
      <c r="H66" s="63" t="s">
        <v>92</v>
      </c>
      <c r="I66" s="32" t="s">
        <v>96</v>
      </c>
      <c r="J66" s="33">
        <f t="shared" si="0"/>
        <v>7200</v>
      </c>
      <c r="K66" s="33">
        <v>7200</v>
      </c>
      <c r="L66" s="33">
        <v>0</v>
      </c>
      <c r="M66" s="33">
        <v>0</v>
      </c>
      <c r="N66" s="68" t="s">
        <v>9</v>
      </c>
      <c r="O66" s="34">
        <v>6937700</v>
      </c>
      <c r="P66" s="33">
        <v>6266000</v>
      </c>
      <c r="Q66" s="33">
        <v>0</v>
      </c>
      <c r="R66" s="33">
        <f t="shared" si="1"/>
        <v>671700</v>
      </c>
      <c r="S66" s="63" t="s">
        <v>82</v>
      </c>
      <c r="T66" s="29" t="s">
        <v>617</v>
      </c>
      <c r="U66" s="63" t="s">
        <v>435</v>
      </c>
      <c r="V66" s="63"/>
      <c r="W66" s="29" t="s">
        <v>618</v>
      </c>
      <c r="X66" s="35" t="s">
        <v>422</v>
      </c>
    </row>
    <row r="67" spans="1:24" ht="93.75" x14ac:dyDescent="0.4">
      <c r="A67" s="74">
        <v>63</v>
      </c>
      <c r="B67" s="63" t="s">
        <v>6</v>
      </c>
      <c r="C67" s="63">
        <v>64</v>
      </c>
      <c r="D67" s="29" t="s">
        <v>43</v>
      </c>
      <c r="E67" s="30" t="s">
        <v>208</v>
      </c>
      <c r="F67" s="29" t="s">
        <v>209</v>
      </c>
      <c r="G67" s="31" t="s">
        <v>210</v>
      </c>
      <c r="H67" s="63" t="s">
        <v>92</v>
      </c>
      <c r="I67" s="32" t="s">
        <v>103</v>
      </c>
      <c r="J67" s="33">
        <f t="shared" si="0"/>
        <v>44538</v>
      </c>
      <c r="K67" s="33">
        <v>44538</v>
      </c>
      <c r="L67" s="33">
        <v>0</v>
      </c>
      <c r="M67" s="33">
        <v>0</v>
      </c>
      <c r="N67" s="68" t="s">
        <v>9</v>
      </c>
      <c r="O67" s="34">
        <v>42927500</v>
      </c>
      <c r="P67" s="33">
        <v>31758000</v>
      </c>
      <c r="Q67" s="33">
        <v>0</v>
      </c>
      <c r="R67" s="33">
        <f t="shared" si="1"/>
        <v>11169500</v>
      </c>
      <c r="S67" s="63" t="s">
        <v>82</v>
      </c>
      <c r="T67" s="29" t="s">
        <v>776</v>
      </c>
      <c r="U67" s="63" t="s">
        <v>435</v>
      </c>
      <c r="V67" s="63"/>
      <c r="W67" s="29" t="s">
        <v>572</v>
      </c>
      <c r="X67" s="35" t="s">
        <v>423</v>
      </c>
    </row>
    <row r="68" spans="1:24" ht="56.25" x14ac:dyDescent="0.4">
      <c r="A68" s="74">
        <v>64</v>
      </c>
      <c r="B68" s="63" t="s">
        <v>6</v>
      </c>
      <c r="C68" s="63">
        <v>65</v>
      </c>
      <c r="D68" s="29" t="s">
        <v>44</v>
      </c>
      <c r="E68" s="30" t="s">
        <v>352</v>
      </c>
      <c r="F68" s="29" t="s">
        <v>211</v>
      </c>
      <c r="G68" s="31" t="s">
        <v>212</v>
      </c>
      <c r="H68" s="63" t="s">
        <v>92</v>
      </c>
      <c r="I68" s="32" t="s">
        <v>106</v>
      </c>
      <c r="J68" s="33">
        <f t="shared" si="0"/>
        <v>29183</v>
      </c>
      <c r="K68" s="33">
        <v>29183</v>
      </c>
      <c r="L68" s="33">
        <v>0</v>
      </c>
      <c r="M68" s="33">
        <v>0</v>
      </c>
      <c r="N68" s="68" t="s">
        <v>9</v>
      </c>
      <c r="O68" s="34">
        <v>28798000</v>
      </c>
      <c r="P68" s="33">
        <v>20899000</v>
      </c>
      <c r="Q68" s="33">
        <v>0</v>
      </c>
      <c r="R68" s="33">
        <f t="shared" si="1"/>
        <v>7899000</v>
      </c>
      <c r="S68" s="63" t="s">
        <v>82</v>
      </c>
      <c r="T68" s="29" t="s">
        <v>768</v>
      </c>
      <c r="U68" s="63" t="s">
        <v>435</v>
      </c>
      <c r="V68" s="63"/>
      <c r="W68" s="29" t="s">
        <v>767</v>
      </c>
      <c r="X68" s="35" t="s">
        <v>424</v>
      </c>
    </row>
    <row r="69" spans="1:24" ht="93.75" x14ac:dyDescent="0.4">
      <c r="A69" s="74">
        <v>65</v>
      </c>
      <c r="B69" s="63" t="s">
        <v>6</v>
      </c>
      <c r="C69" s="63">
        <v>66</v>
      </c>
      <c r="D69" s="29" t="s">
        <v>70</v>
      </c>
      <c r="E69" s="30" t="s">
        <v>353</v>
      </c>
      <c r="F69" s="29" t="s">
        <v>337</v>
      </c>
      <c r="G69" s="31" t="s">
        <v>213</v>
      </c>
      <c r="H69" s="63" t="s">
        <v>92</v>
      </c>
      <c r="I69" s="32" t="s">
        <v>103</v>
      </c>
      <c r="J69" s="33">
        <f t="shared" si="0"/>
        <v>41879</v>
      </c>
      <c r="K69" s="33">
        <v>41879</v>
      </c>
      <c r="L69" s="33">
        <v>0</v>
      </c>
      <c r="M69" s="33">
        <v>0</v>
      </c>
      <c r="N69" s="68" t="s">
        <v>9</v>
      </c>
      <c r="O69" s="34">
        <v>41402240</v>
      </c>
      <c r="P69" s="33">
        <v>29372000</v>
      </c>
      <c r="Q69" s="33">
        <v>0</v>
      </c>
      <c r="R69" s="33">
        <f t="shared" si="1"/>
        <v>12030240</v>
      </c>
      <c r="S69" s="63" t="s">
        <v>82</v>
      </c>
      <c r="T69" s="29" t="s">
        <v>434</v>
      </c>
      <c r="U69" s="63" t="s">
        <v>435</v>
      </c>
      <c r="V69" s="63"/>
      <c r="W69" s="38" t="s">
        <v>436</v>
      </c>
      <c r="X69" s="35" t="s">
        <v>431</v>
      </c>
    </row>
    <row r="70" spans="1:24" ht="187.5" x14ac:dyDescent="0.4">
      <c r="A70" s="74">
        <v>66</v>
      </c>
      <c r="B70" s="63" t="s">
        <v>6</v>
      </c>
      <c r="C70" s="63">
        <v>67</v>
      </c>
      <c r="D70" s="29" t="s">
        <v>71</v>
      </c>
      <c r="E70" s="30" t="s">
        <v>354</v>
      </c>
      <c r="F70" s="29" t="s">
        <v>332</v>
      </c>
      <c r="G70" s="31" t="s">
        <v>214</v>
      </c>
      <c r="H70" s="63" t="s">
        <v>87</v>
      </c>
      <c r="I70" s="32" t="s">
        <v>103</v>
      </c>
      <c r="J70" s="33">
        <f t="shared" ref="J70:J132" si="2">SUM(K70:M70)</f>
        <v>64000</v>
      </c>
      <c r="K70" s="33">
        <v>64000</v>
      </c>
      <c r="L70" s="33">
        <v>0</v>
      </c>
      <c r="M70" s="33">
        <v>0</v>
      </c>
      <c r="N70" s="68" t="s">
        <v>9</v>
      </c>
      <c r="O70" s="34">
        <v>61644000</v>
      </c>
      <c r="P70" s="33">
        <v>44574000</v>
      </c>
      <c r="Q70" s="33">
        <v>0</v>
      </c>
      <c r="R70" s="33">
        <f t="shared" ref="R70:R132" si="3">O70-P70-Q70</f>
        <v>17070000</v>
      </c>
      <c r="S70" s="63" t="s">
        <v>82</v>
      </c>
      <c r="T70" s="29" t="s">
        <v>777</v>
      </c>
      <c r="U70" s="63" t="s">
        <v>435</v>
      </c>
      <c r="V70" s="63"/>
      <c r="W70" s="29" t="s">
        <v>573</v>
      </c>
      <c r="X70" s="35" t="s">
        <v>423</v>
      </c>
    </row>
    <row r="71" spans="1:24" ht="93.75" x14ac:dyDescent="0.4">
      <c r="A71" s="74">
        <v>67</v>
      </c>
      <c r="B71" s="63" t="s">
        <v>6</v>
      </c>
      <c r="C71" s="63">
        <v>68</v>
      </c>
      <c r="D71" s="29" t="s">
        <v>72</v>
      </c>
      <c r="E71" s="30" t="s">
        <v>215</v>
      </c>
      <c r="F71" s="29" t="s">
        <v>118</v>
      </c>
      <c r="G71" s="31" t="s">
        <v>216</v>
      </c>
      <c r="H71" s="63" t="s">
        <v>88</v>
      </c>
      <c r="I71" s="32" t="s">
        <v>96</v>
      </c>
      <c r="J71" s="33">
        <f t="shared" si="2"/>
        <v>5243</v>
      </c>
      <c r="K71" s="33">
        <v>1749</v>
      </c>
      <c r="L71" s="33">
        <v>1747</v>
      </c>
      <c r="M71" s="33">
        <v>1747</v>
      </c>
      <c r="N71" s="68" t="s">
        <v>9</v>
      </c>
      <c r="O71" s="34">
        <v>4413000</v>
      </c>
      <c r="P71" s="33">
        <v>1329000</v>
      </c>
      <c r="Q71" s="33">
        <v>1471000</v>
      </c>
      <c r="R71" s="33">
        <f t="shared" si="3"/>
        <v>1613000</v>
      </c>
      <c r="S71" s="63" t="s">
        <v>82</v>
      </c>
      <c r="T71" s="29" t="s">
        <v>468</v>
      </c>
      <c r="U71" s="66"/>
      <c r="V71" s="32" t="s">
        <v>435</v>
      </c>
      <c r="W71" s="30" t="s">
        <v>552</v>
      </c>
      <c r="X71" s="35" t="s">
        <v>420</v>
      </c>
    </row>
    <row r="72" spans="1:24" ht="131.25" x14ac:dyDescent="0.4">
      <c r="A72" s="74">
        <v>68</v>
      </c>
      <c r="B72" s="63" t="s">
        <v>6</v>
      </c>
      <c r="C72" s="63">
        <v>69</v>
      </c>
      <c r="D72" s="29" t="s">
        <v>73</v>
      </c>
      <c r="E72" s="30" t="s">
        <v>217</v>
      </c>
      <c r="F72" s="29" t="s">
        <v>218</v>
      </c>
      <c r="G72" s="36" t="s">
        <v>117</v>
      </c>
      <c r="H72" s="63" t="s">
        <v>87</v>
      </c>
      <c r="I72" s="32" t="s">
        <v>96</v>
      </c>
      <c r="J72" s="33">
        <f t="shared" si="2"/>
        <v>457</v>
      </c>
      <c r="K72" s="33">
        <v>457</v>
      </c>
      <c r="L72" s="33">
        <v>0</v>
      </c>
      <c r="M72" s="33">
        <v>0</v>
      </c>
      <c r="N72" s="68" t="s">
        <v>9</v>
      </c>
      <c r="O72" s="34">
        <v>266860</v>
      </c>
      <c r="P72" s="33">
        <v>241000</v>
      </c>
      <c r="Q72" s="33">
        <v>0</v>
      </c>
      <c r="R72" s="33">
        <f t="shared" si="3"/>
        <v>25860</v>
      </c>
      <c r="S72" s="63" t="s">
        <v>82</v>
      </c>
      <c r="T72" s="29" t="s">
        <v>582</v>
      </c>
      <c r="U72" s="63" t="s">
        <v>435</v>
      </c>
      <c r="V72" s="63"/>
      <c r="W72" s="29" t="s">
        <v>734</v>
      </c>
      <c r="X72" s="35" t="s">
        <v>432</v>
      </c>
    </row>
    <row r="73" spans="1:24" ht="93.75" x14ac:dyDescent="0.4">
      <c r="A73" s="74">
        <v>69</v>
      </c>
      <c r="B73" s="63" t="s">
        <v>6</v>
      </c>
      <c r="C73" s="63">
        <v>70</v>
      </c>
      <c r="D73" s="29" t="s">
        <v>74</v>
      </c>
      <c r="E73" s="30" t="s">
        <v>219</v>
      </c>
      <c r="F73" s="29" t="s">
        <v>218</v>
      </c>
      <c r="G73" s="36" t="s">
        <v>117</v>
      </c>
      <c r="H73" s="63" t="s">
        <v>87</v>
      </c>
      <c r="I73" s="32" t="s">
        <v>97</v>
      </c>
      <c r="J73" s="33">
        <f t="shared" si="2"/>
        <v>8800</v>
      </c>
      <c r="K73" s="33">
        <v>8800</v>
      </c>
      <c r="L73" s="33">
        <v>0</v>
      </c>
      <c r="M73" s="33">
        <v>0</v>
      </c>
      <c r="N73" s="68" t="s">
        <v>9</v>
      </c>
      <c r="O73" s="34">
        <v>9075000</v>
      </c>
      <c r="P73" s="33">
        <v>6438000</v>
      </c>
      <c r="Q73" s="33">
        <v>0</v>
      </c>
      <c r="R73" s="33">
        <f t="shared" si="3"/>
        <v>2637000</v>
      </c>
      <c r="S73" s="63" t="s">
        <v>82</v>
      </c>
      <c r="T73" s="29" t="s">
        <v>583</v>
      </c>
      <c r="U73" s="63" t="s">
        <v>435</v>
      </c>
      <c r="V73" s="63"/>
      <c r="W73" s="29" t="s">
        <v>735</v>
      </c>
      <c r="X73" s="35" t="s">
        <v>432</v>
      </c>
    </row>
    <row r="74" spans="1:24" ht="93.75" x14ac:dyDescent="0.4">
      <c r="A74" s="74">
        <v>70</v>
      </c>
      <c r="B74" s="63" t="s">
        <v>6</v>
      </c>
      <c r="C74" s="63">
        <v>71</v>
      </c>
      <c r="D74" s="29" t="s">
        <v>230</v>
      </c>
      <c r="E74" s="30" t="s">
        <v>220</v>
      </c>
      <c r="F74" s="29" t="s">
        <v>221</v>
      </c>
      <c r="G74" s="36" t="s">
        <v>369</v>
      </c>
      <c r="H74" s="63" t="s">
        <v>89</v>
      </c>
      <c r="I74" s="32" t="s">
        <v>96</v>
      </c>
      <c r="J74" s="33">
        <f t="shared" si="2"/>
        <v>836</v>
      </c>
      <c r="K74" s="33">
        <v>108</v>
      </c>
      <c r="L74" s="33">
        <v>106</v>
      </c>
      <c r="M74" s="33">
        <v>622</v>
      </c>
      <c r="N74" s="68" t="s">
        <v>9</v>
      </c>
      <c r="O74" s="34">
        <v>328746</v>
      </c>
      <c r="P74" s="33">
        <v>16000</v>
      </c>
      <c r="Q74" s="33">
        <v>17000</v>
      </c>
      <c r="R74" s="33">
        <f t="shared" si="3"/>
        <v>295746</v>
      </c>
      <c r="S74" s="63" t="s">
        <v>82</v>
      </c>
      <c r="T74" s="29" t="s">
        <v>485</v>
      </c>
      <c r="U74" s="63"/>
      <c r="V74" s="32" t="s">
        <v>435</v>
      </c>
      <c r="W74" s="30" t="s">
        <v>492</v>
      </c>
      <c r="X74" s="37" t="s">
        <v>419</v>
      </c>
    </row>
    <row r="75" spans="1:24" ht="93.75" x14ac:dyDescent="0.4">
      <c r="A75" s="74">
        <v>71</v>
      </c>
      <c r="B75" s="63" t="s">
        <v>6</v>
      </c>
      <c r="C75" s="63">
        <v>72</v>
      </c>
      <c r="D75" s="29" t="s">
        <v>227</v>
      </c>
      <c r="E75" s="30" t="s">
        <v>222</v>
      </c>
      <c r="F75" s="29" t="s">
        <v>223</v>
      </c>
      <c r="G75" s="31" t="s">
        <v>192</v>
      </c>
      <c r="H75" s="63" t="s">
        <v>85</v>
      </c>
      <c r="I75" s="32" t="s">
        <v>96</v>
      </c>
      <c r="J75" s="33">
        <f t="shared" si="2"/>
        <v>24933</v>
      </c>
      <c r="K75" s="33">
        <v>530</v>
      </c>
      <c r="L75" s="33">
        <v>529</v>
      </c>
      <c r="M75" s="33">
        <v>23874</v>
      </c>
      <c r="N75" s="68" t="s">
        <v>9</v>
      </c>
      <c r="O75" s="34">
        <v>24917772</v>
      </c>
      <c r="P75" s="33">
        <v>479000</v>
      </c>
      <c r="Q75" s="33">
        <v>529000</v>
      </c>
      <c r="R75" s="33">
        <f t="shared" si="3"/>
        <v>23909772</v>
      </c>
      <c r="S75" s="63" t="s">
        <v>82</v>
      </c>
      <c r="T75" s="29" t="s">
        <v>620</v>
      </c>
      <c r="U75" s="63" t="s">
        <v>435</v>
      </c>
      <c r="V75" s="63"/>
      <c r="W75" s="29" t="s">
        <v>621</v>
      </c>
      <c r="X75" s="35" t="s">
        <v>422</v>
      </c>
    </row>
    <row r="76" spans="1:24" ht="75" x14ac:dyDescent="0.4">
      <c r="A76" s="74">
        <v>72</v>
      </c>
      <c r="B76" s="63" t="s">
        <v>6</v>
      </c>
      <c r="C76" s="63">
        <v>73</v>
      </c>
      <c r="D76" s="29" t="s">
        <v>75</v>
      </c>
      <c r="E76" s="30" t="s">
        <v>355</v>
      </c>
      <c r="F76" s="29" t="s">
        <v>224</v>
      </c>
      <c r="G76" s="31" t="s">
        <v>192</v>
      </c>
      <c r="H76" s="63" t="s">
        <v>92</v>
      </c>
      <c r="I76" s="32" t="s">
        <v>96</v>
      </c>
      <c r="J76" s="33">
        <f t="shared" si="2"/>
        <v>16000</v>
      </c>
      <c r="K76" s="33">
        <v>8000</v>
      </c>
      <c r="L76" s="33">
        <v>8000</v>
      </c>
      <c r="M76" s="33">
        <v>0</v>
      </c>
      <c r="N76" s="68" t="s">
        <v>9</v>
      </c>
      <c r="O76" s="34">
        <v>15998700</v>
      </c>
      <c r="P76" s="33">
        <v>7225000</v>
      </c>
      <c r="Q76" s="33">
        <v>7999000</v>
      </c>
      <c r="R76" s="33">
        <f t="shared" si="3"/>
        <v>774700</v>
      </c>
      <c r="S76" s="63" t="s">
        <v>82</v>
      </c>
      <c r="T76" s="29" t="s">
        <v>622</v>
      </c>
      <c r="U76" s="63" t="s">
        <v>435</v>
      </c>
      <c r="V76" s="63"/>
      <c r="W76" s="29" t="s">
        <v>623</v>
      </c>
      <c r="X76" s="35" t="s">
        <v>422</v>
      </c>
    </row>
    <row r="77" spans="1:24" ht="56.25" x14ac:dyDescent="0.4">
      <c r="A77" s="74">
        <v>73</v>
      </c>
      <c r="B77" s="63" t="s">
        <v>6</v>
      </c>
      <c r="C77" s="63">
        <v>74</v>
      </c>
      <c r="D77" s="29" t="s">
        <v>76</v>
      </c>
      <c r="E77" s="30" t="s">
        <v>356</v>
      </c>
      <c r="F77" s="29" t="s">
        <v>333</v>
      </c>
      <c r="G77" s="31" t="s">
        <v>225</v>
      </c>
      <c r="H77" s="63" t="s">
        <v>92</v>
      </c>
      <c r="I77" s="32" t="s">
        <v>87</v>
      </c>
      <c r="J77" s="33">
        <f t="shared" si="2"/>
        <v>2710</v>
      </c>
      <c r="K77" s="35">
        <v>678</v>
      </c>
      <c r="L77" s="33">
        <v>2032</v>
      </c>
      <c r="M77" s="33">
        <v>0</v>
      </c>
      <c r="N77" s="68" t="s">
        <v>9</v>
      </c>
      <c r="O77" s="34">
        <v>2503899</v>
      </c>
      <c r="P77" s="33">
        <v>566000</v>
      </c>
      <c r="Q77" s="33">
        <v>1877000</v>
      </c>
      <c r="R77" s="33">
        <f t="shared" si="3"/>
        <v>60899</v>
      </c>
      <c r="S77" s="63" t="s">
        <v>82</v>
      </c>
      <c r="T77" s="29" t="s">
        <v>624</v>
      </c>
      <c r="U77" s="63"/>
      <c r="V77" s="63" t="s">
        <v>435</v>
      </c>
      <c r="W77" s="29" t="s">
        <v>626</v>
      </c>
      <c r="X77" s="35" t="s">
        <v>422</v>
      </c>
    </row>
    <row r="78" spans="1:24" ht="93.75" x14ac:dyDescent="0.4">
      <c r="A78" s="74">
        <v>74</v>
      </c>
      <c r="B78" s="63" t="s">
        <v>6</v>
      </c>
      <c r="C78" s="63">
        <v>75</v>
      </c>
      <c r="D78" s="29" t="s">
        <v>228</v>
      </c>
      <c r="E78" s="30" t="s">
        <v>357</v>
      </c>
      <c r="F78" s="29" t="s">
        <v>231</v>
      </c>
      <c r="G78" s="31" t="s">
        <v>226</v>
      </c>
      <c r="H78" s="63" t="s">
        <v>88</v>
      </c>
      <c r="I78" s="32" t="s">
        <v>96</v>
      </c>
      <c r="J78" s="33">
        <f t="shared" si="2"/>
        <v>12744</v>
      </c>
      <c r="K78" s="35">
        <v>12744</v>
      </c>
      <c r="L78" s="33">
        <v>0</v>
      </c>
      <c r="M78" s="33">
        <v>0</v>
      </c>
      <c r="N78" s="68" t="s">
        <v>9</v>
      </c>
      <c r="O78" s="34">
        <v>4013958</v>
      </c>
      <c r="P78" s="33">
        <v>4000000</v>
      </c>
      <c r="Q78" s="33">
        <v>0</v>
      </c>
      <c r="R78" s="33">
        <f t="shared" si="3"/>
        <v>13958</v>
      </c>
      <c r="S78" s="63" t="s">
        <v>82</v>
      </c>
      <c r="T78" s="29" t="s">
        <v>625</v>
      </c>
      <c r="U78" s="63" t="s">
        <v>435</v>
      </c>
      <c r="V78" s="63"/>
      <c r="W78" s="29" t="s">
        <v>627</v>
      </c>
      <c r="X78" s="35" t="s">
        <v>422</v>
      </c>
    </row>
    <row r="79" spans="1:24" ht="56.25" x14ac:dyDescent="0.4">
      <c r="A79" s="74">
        <v>75</v>
      </c>
      <c r="B79" s="63" t="s">
        <v>234</v>
      </c>
      <c r="C79" s="63">
        <v>1</v>
      </c>
      <c r="D79" s="29" t="s">
        <v>235</v>
      </c>
      <c r="E79" s="30" t="s">
        <v>112</v>
      </c>
      <c r="F79" s="29" t="s">
        <v>113</v>
      </c>
      <c r="G79" s="29" t="s">
        <v>114</v>
      </c>
      <c r="H79" s="40" t="s">
        <v>97</v>
      </c>
      <c r="I79" s="41" t="s">
        <v>399</v>
      </c>
      <c r="J79" s="33">
        <f t="shared" si="2"/>
        <v>5491</v>
      </c>
      <c r="K79" s="33">
        <v>5491</v>
      </c>
      <c r="L79" s="33">
        <v>0</v>
      </c>
      <c r="M79" s="33">
        <v>0</v>
      </c>
      <c r="N79" s="68" t="s">
        <v>9</v>
      </c>
      <c r="O79" s="34">
        <v>5254146</v>
      </c>
      <c r="P79" s="33">
        <v>4377000</v>
      </c>
      <c r="Q79" s="33">
        <v>0</v>
      </c>
      <c r="R79" s="33">
        <f t="shared" si="3"/>
        <v>877146</v>
      </c>
      <c r="S79" s="63" t="s">
        <v>82</v>
      </c>
      <c r="T79" s="29" t="s">
        <v>497</v>
      </c>
      <c r="U79" s="63"/>
      <c r="V79" s="63" t="s">
        <v>435</v>
      </c>
      <c r="W79" s="29" t="s">
        <v>498</v>
      </c>
      <c r="X79" s="35" t="s">
        <v>415</v>
      </c>
    </row>
    <row r="80" spans="1:24" ht="75" x14ac:dyDescent="0.4">
      <c r="A80" s="74">
        <v>76</v>
      </c>
      <c r="B80" s="63" t="s">
        <v>234</v>
      </c>
      <c r="C80" s="63">
        <v>2</v>
      </c>
      <c r="D80" s="29" t="s">
        <v>46</v>
      </c>
      <c r="E80" s="30" t="s">
        <v>236</v>
      </c>
      <c r="F80" s="29" t="s">
        <v>312</v>
      </c>
      <c r="G80" s="29" t="s">
        <v>237</v>
      </c>
      <c r="H80" s="40" t="s">
        <v>97</v>
      </c>
      <c r="I80" s="41" t="s">
        <v>400</v>
      </c>
      <c r="J80" s="33">
        <f t="shared" si="2"/>
        <v>5430</v>
      </c>
      <c r="K80" s="33">
        <v>5430</v>
      </c>
      <c r="L80" s="33">
        <v>0</v>
      </c>
      <c r="M80" s="33">
        <v>0</v>
      </c>
      <c r="N80" s="68" t="s">
        <v>9</v>
      </c>
      <c r="O80" s="34">
        <v>5430000</v>
      </c>
      <c r="P80" s="33">
        <v>4572000</v>
      </c>
      <c r="Q80" s="33">
        <v>0</v>
      </c>
      <c r="R80" s="33">
        <f t="shared" si="3"/>
        <v>858000</v>
      </c>
      <c r="S80" s="63" t="s">
        <v>82</v>
      </c>
      <c r="T80" s="29" t="s">
        <v>499</v>
      </c>
      <c r="U80" s="63"/>
      <c r="V80" s="63" t="s">
        <v>435</v>
      </c>
      <c r="W80" s="29" t="s">
        <v>500</v>
      </c>
      <c r="X80" s="35" t="s">
        <v>415</v>
      </c>
    </row>
    <row r="81" spans="1:24" ht="75" x14ac:dyDescent="0.4">
      <c r="A81" s="74">
        <v>77</v>
      </c>
      <c r="B81" s="63" t="s">
        <v>234</v>
      </c>
      <c r="C81" s="63">
        <v>3</v>
      </c>
      <c r="D81" s="29" t="s">
        <v>238</v>
      </c>
      <c r="E81" s="30" t="s">
        <v>239</v>
      </c>
      <c r="F81" s="29" t="s">
        <v>240</v>
      </c>
      <c r="G81" s="29" t="s">
        <v>241</v>
      </c>
      <c r="H81" s="40" t="s">
        <v>97</v>
      </c>
      <c r="I81" s="41" t="s">
        <v>401</v>
      </c>
      <c r="J81" s="33">
        <f t="shared" si="2"/>
        <v>3245</v>
      </c>
      <c r="K81" s="33">
        <v>3245</v>
      </c>
      <c r="L81" s="33">
        <v>0</v>
      </c>
      <c r="M81" s="33">
        <v>0</v>
      </c>
      <c r="N81" s="68" t="s">
        <v>9</v>
      </c>
      <c r="O81" s="34">
        <v>3076700</v>
      </c>
      <c r="P81" s="33">
        <v>2299000</v>
      </c>
      <c r="Q81" s="33">
        <v>0</v>
      </c>
      <c r="R81" s="33">
        <f t="shared" si="3"/>
        <v>777700</v>
      </c>
      <c r="S81" s="63" t="s">
        <v>82</v>
      </c>
      <c r="T81" s="29" t="s">
        <v>501</v>
      </c>
      <c r="U81" s="63" t="s">
        <v>435</v>
      </c>
      <c r="V81" s="63"/>
      <c r="W81" s="29" t="s">
        <v>502</v>
      </c>
      <c r="X81" s="35" t="s">
        <v>415</v>
      </c>
    </row>
    <row r="82" spans="1:24" ht="56.25" x14ac:dyDescent="0.4">
      <c r="A82" s="74">
        <v>78</v>
      </c>
      <c r="B82" s="63" t="s">
        <v>234</v>
      </c>
      <c r="C82" s="63">
        <v>4</v>
      </c>
      <c r="D82" s="29" t="s">
        <v>31</v>
      </c>
      <c r="E82" s="30" t="s">
        <v>242</v>
      </c>
      <c r="F82" s="29" t="s">
        <v>118</v>
      </c>
      <c r="G82" s="29" t="s">
        <v>147</v>
      </c>
      <c r="H82" s="40" t="s">
        <v>97</v>
      </c>
      <c r="I82" s="41" t="s">
        <v>402</v>
      </c>
      <c r="J82" s="33">
        <f t="shared" si="2"/>
        <v>1537</v>
      </c>
      <c r="K82" s="33">
        <v>1537</v>
      </c>
      <c r="L82" s="33">
        <v>0</v>
      </c>
      <c r="M82" s="33">
        <v>0</v>
      </c>
      <c r="N82" s="68" t="s">
        <v>9</v>
      </c>
      <c r="O82" s="34">
        <v>1537000</v>
      </c>
      <c r="P82" s="33">
        <v>840000</v>
      </c>
      <c r="Q82" s="33">
        <v>0</v>
      </c>
      <c r="R82" s="33">
        <f t="shared" si="3"/>
        <v>697000</v>
      </c>
      <c r="S82" s="63" t="s">
        <v>82</v>
      </c>
      <c r="T82" s="29" t="s">
        <v>559</v>
      </c>
      <c r="U82" s="63" t="s">
        <v>435</v>
      </c>
      <c r="V82" s="63" t="s">
        <v>435</v>
      </c>
      <c r="W82" s="29" t="s">
        <v>560</v>
      </c>
      <c r="X82" s="35" t="s">
        <v>420</v>
      </c>
    </row>
    <row r="83" spans="1:24" ht="75" x14ac:dyDescent="0.4">
      <c r="A83" s="74">
        <v>79</v>
      </c>
      <c r="B83" s="63" t="s">
        <v>234</v>
      </c>
      <c r="C83" s="63">
        <v>5</v>
      </c>
      <c r="D83" s="29" t="s">
        <v>243</v>
      </c>
      <c r="E83" s="30" t="s">
        <v>244</v>
      </c>
      <c r="F83" s="29" t="s">
        <v>245</v>
      </c>
      <c r="G83" s="29" t="s">
        <v>246</v>
      </c>
      <c r="H83" s="40" t="s">
        <v>97</v>
      </c>
      <c r="I83" s="41" t="s">
        <v>403</v>
      </c>
      <c r="J83" s="33">
        <f t="shared" si="2"/>
        <v>4700</v>
      </c>
      <c r="K83" s="33">
        <v>2350</v>
      </c>
      <c r="L83" s="33">
        <v>2350</v>
      </c>
      <c r="M83" s="33">
        <v>0</v>
      </c>
      <c r="N83" s="68" t="s">
        <v>9</v>
      </c>
      <c r="O83" s="34">
        <v>4185963</v>
      </c>
      <c r="P83" s="33">
        <v>300000</v>
      </c>
      <c r="Q83" s="33">
        <v>2092000</v>
      </c>
      <c r="R83" s="33">
        <f t="shared" si="3"/>
        <v>1793963</v>
      </c>
      <c r="S83" s="63" t="s">
        <v>82</v>
      </c>
      <c r="T83" s="29" t="s">
        <v>469</v>
      </c>
      <c r="U83" s="63" t="s">
        <v>435</v>
      </c>
      <c r="V83" s="63"/>
      <c r="W83" s="29" t="s">
        <v>470</v>
      </c>
      <c r="X83" s="35" t="s">
        <v>420</v>
      </c>
    </row>
    <row r="84" spans="1:24" ht="56.25" x14ac:dyDescent="0.4">
      <c r="A84" s="74">
        <v>80</v>
      </c>
      <c r="B84" s="63" t="s">
        <v>234</v>
      </c>
      <c r="C84" s="63">
        <v>6</v>
      </c>
      <c r="D84" s="29" t="s">
        <v>247</v>
      </c>
      <c r="E84" s="30" t="s">
        <v>248</v>
      </c>
      <c r="F84" s="29" t="s">
        <v>218</v>
      </c>
      <c r="G84" s="29" t="s">
        <v>249</v>
      </c>
      <c r="H84" s="40" t="s">
        <v>97</v>
      </c>
      <c r="I84" s="41" t="s">
        <v>403</v>
      </c>
      <c r="J84" s="33">
        <f t="shared" si="2"/>
        <v>4992</v>
      </c>
      <c r="K84" s="33">
        <v>4992</v>
      </c>
      <c r="L84" s="33">
        <v>0</v>
      </c>
      <c r="M84" s="33">
        <v>0</v>
      </c>
      <c r="N84" s="68" t="s">
        <v>9</v>
      </c>
      <c r="O84" s="34">
        <v>4813260</v>
      </c>
      <c r="P84" s="33">
        <v>3920000</v>
      </c>
      <c r="Q84" s="33">
        <v>0</v>
      </c>
      <c r="R84" s="33">
        <f t="shared" si="3"/>
        <v>893260</v>
      </c>
      <c r="S84" s="63" t="s">
        <v>82</v>
      </c>
      <c r="T84" s="29" t="s">
        <v>471</v>
      </c>
      <c r="U84" s="63" t="s">
        <v>435</v>
      </c>
      <c r="V84" s="63"/>
      <c r="W84" s="29" t="s">
        <v>472</v>
      </c>
      <c r="X84" s="35" t="s">
        <v>420</v>
      </c>
    </row>
    <row r="85" spans="1:24" ht="112.5" x14ac:dyDescent="0.4">
      <c r="A85" s="74">
        <v>81</v>
      </c>
      <c r="B85" s="63" t="s">
        <v>234</v>
      </c>
      <c r="C85" s="63">
        <v>7</v>
      </c>
      <c r="D85" s="29" t="s">
        <v>489</v>
      </c>
      <c r="E85" s="30" t="s">
        <v>490</v>
      </c>
      <c r="F85" s="29" t="s">
        <v>251</v>
      </c>
      <c r="G85" s="29" t="s">
        <v>252</v>
      </c>
      <c r="H85" s="40" t="s">
        <v>97</v>
      </c>
      <c r="I85" s="41" t="s">
        <v>403</v>
      </c>
      <c r="J85" s="33">
        <f t="shared" si="2"/>
        <v>2225</v>
      </c>
      <c r="K85" s="33">
        <v>2225</v>
      </c>
      <c r="L85" s="33">
        <v>0</v>
      </c>
      <c r="M85" s="33">
        <v>0</v>
      </c>
      <c r="N85" s="68" t="s">
        <v>9</v>
      </c>
      <c r="O85" s="34">
        <v>1676437</v>
      </c>
      <c r="P85" s="33">
        <v>920000</v>
      </c>
      <c r="Q85" s="33">
        <v>0</v>
      </c>
      <c r="R85" s="33">
        <f t="shared" si="3"/>
        <v>756437</v>
      </c>
      <c r="S85" s="63" t="s">
        <v>82</v>
      </c>
      <c r="T85" s="29" t="s">
        <v>486</v>
      </c>
      <c r="U85" s="63" t="s">
        <v>435</v>
      </c>
      <c r="V85" s="63"/>
      <c r="W85" s="30" t="s">
        <v>533</v>
      </c>
      <c r="X85" s="37" t="s">
        <v>419</v>
      </c>
    </row>
    <row r="86" spans="1:24" ht="75" x14ac:dyDescent="0.4">
      <c r="A86" s="74">
        <v>82</v>
      </c>
      <c r="B86" s="63" t="s">
        <v>234</v>
      </c>
      <c r="C86" s="63">
        <v>8</v>
      </c>
      <c r="D86" s="29" t="s">
        <v>253</v>
      </c>
      <c r="E86" s="30" t="s">
        <v>254</v>
      </c>
      <c r="F86" s="29" t="s">
        <v>255</v>
      </c>
      <c r="G86" s="29" t="s">
        <v>256</v>
      </c>
      <c r="H86" s="40" t="s">
        <v>97</v>
      </c>
      <c r="I86" s="41" t="s">
        <v>403</v>
      </c>
      <c r="J86" s="33">
        <f t="shared" si="2"/>
        <v>47500</v>
      </c>
      <c r="K86" s="33">
        <v>34092</v>
      </c>
      <c r="L86" s="33">
        <v>0</v>
      </c>
      <c r="M86" s="33">
        <v>13408</v>
      </c>
      <c r="N86" s="68" t="s">
        <v>9</v>
      </c>
      <c r="O86" s="34">
        <v>47843000</v>
      </c>
      <c r="P86" s="33">
        <v>47000000</v>
      </c>
      <c r="Q86" s="33">
        <v>0</v>
      </c>
      <c r="R86" s="33">
        <f t="shared" si="3"/>
        <v>843000</v>
      </c>
      <c r="S86" s="63" t="s">
        <v>82</v>
      </c>
      <c r="T86" s="29" t="s">
        <v>488</v>
      </c>
      <c r="U86" s="63" t="s">
        <v>435</v>
      </c>
      <c r="V86" s="63"/>
      <c r="W86" s="29" t="s">
        <v>487</v>
      </c>
      <c r="X86" s="35" t="s">
        <v>419</v>
      </c>
    </row>
    <row r="87" spans="1:24" ht="131.25" x14ac:dyDescent="0.4">
      <c r="A87" s="74">
        <v>83</v>
      </c>
      <c r="B87" s="63" t="s">
        <v>234</v>
      </c>
      <c r="C87" s="63">
        <v>9</v>
      </c>
      <c r="D87" s="29" t="s">
        <v>257</v>
      </c>
      <c r="E87" s="30" t="s">
        <v>258</v>
      </c>
      <c r="F87" s="29" t="s">
        <v>536</v>
      </c>
      <c r="G87" s="29" t="s">
        <v>259</v>
      </c>
      <c r="H87" s="40" t="s">
        <v>106</v>
      </c>
      <c r="I87" s="41" t="s">
        <v>403</v>
      </c>
      <c r="J87" s="33">
        <f t="shared" si="2"/>
        <v>34940</v>
      </c>
      <c r="K87" s="33">
        <v>34940</v>
      </c>
      <c r="L87" s="33">
        <v>0</v>
      </c>
      <c r="M87" s="33">
        <v>0</v>
      </c>
      <c r="N87" s="68" t="s">
        <v>9</v>
      </c>
      <c r="O87" s="34">
        <v>32081500</v>
      </c>
      <c r="P87" s="33">
        <v>31256000</v>
      </c>
      <c r="Q87" s="33">
        <v>0</v>
      </c>
      <c r="R87" s="33">
        <f t="shared" si="3"/>
        <v>825500</v>
      </c>
      <c r="S87" s="63" t="s">
        <v>82</v>
      </c>
      <c r="T87" s="38" t="s">
        <v>535</v>
      </c>
      <c r="U87" s="63" t="s">
        <v>435</v>
      </c>
      <c r="V87" s="63"/>
      <c r="W87" s="38" t="s">
        <v>534</v>
      </c>
      <c r="X87" s="37" t="s">
        <v>419</v>
      </c>
    </row>
    <row r="88" spans="1:24" ht="56.25" x14ac:dyDescent="0.4">
      <c r="A88" s="74">
        <v>84</v>
      </c>
      <c r="B88" s="63" t="s">
        <v>234</v>
      </c>
      <c r="C88" s="63">
        <v>10</v>
      </c>
      <c r="D88" s="29" t="s">
        <v>260</v>
      </c>
      <c r="E88" s="30" t="s">
        <v>261</v>
      </c>
      <c r="F88" s="29" t="s">
        <v>262</v>
      </c>
      <c r="G88" s="29" t="s">
        <v>263</v>
      </c>
      <c r="H88" s="40" t="s">
        <v>97</v>
      </c>
      <c r="I88" s="41" t="s">
        <v>403</v>
      </c>
      <c r="J88" s="33" t="s">
        <v>1085</v>
      </c>
      <c r="K88" s="33">
        <v>38573</v>
      </c>
      <c r="L88" s="33">
        <v>0</v>
      </c>
      <c r="M88" s="33">
        <v>0</v>
      </c>
      <c r="N88" s="68" t="s">
        <v>9</v>
      </c>
      <c r="O88" s="34">
        <v>37550081</v>
      </c>
      <c r="P88" s="33">
        <v>36729000</v>
      </c>
      <c r="Q88" s="33">
        <v>0</v>
      </c>
      <c r="R88" s="33">
        <f t="shared" si="3"/>
        <v>821081</v>
      </c>
      <c r="S88" s="63" t="s">
        <v>82</v>
      </c>
      <c r="T88" s="29" t="s">
        <v>516</v>
      </c>
      <c r="U88" s="63"/>
      <c r="V88" s="63" t="s">
        <v>435</v>
      </c>
      <c r="W88" s="30" t="s">
        <v>547</v>
      </c>
      <c r="X88" s="35" t="s">
        <v>418</v>
      </c>
    </row>
    <row r="89" spans="1:24" ht="56.25" x14ac:dyDescent="0.4">
      <c r="A89" s="74">
        <v>85</v>
      </c>
      <c r="B89" s="63" t="s">
        <v>234</v>
      </c>
      <c r="C89" s="63">
        <v>11</v>
      </c>
      <c r="D89" s="29" t="s">
        <v>264</v>
      </c>
      <c r="E89" s="30" t="s">
        <v>265</v>
      </c>
      <c r="F89" s="29" t="s">
        <v>266</v>
      </c>
      <c r="G89" s="29" t="s">
        <v>133</v>
      </c>
      <c r="H89" s="40" t="s">
        <v>97</v>
      </c>
      <c r="I89" s="41" t="s">
        <v>403</v>
      </c>
      <c r="J89" s="33">
        <f t="shared" si="2"/>
        <v>60139</v>
      </c>
      <c r="K89" s="33">
        <v>60139</v>
      </c>
      <c r="L89" s="33">
        <v>0</v>
      </c>
      <c r="M89" s="33">
        <v>0</v>
      </c>
      <c r="N89" s="68" t="s">
        <v>9</v>
      </c>
      <c r="O89" s="34">
        <v>42968160</v>
      </c>
      <c r="P89" s="33">
        <v>33499000</v>
      </c>
      <c r="Q89" s="33">
        <v>0</v>
      </c>
      <c r="R89" s="33">
        <f t="shared" si="3"/>
        <v>9469160</v>
      </c>
      <c r="S89" s="63" t="s">
        <v>82</v>
      </c>
      <c r="T89" s="29" t="s">
        <v>517</v>
      </c>
      <c r="U89" s="63"/>
      <c r="V89" s="63" t="s">
        <v>435</v>
      </c>
      <c r="W89" s="30" t="s">
        <v>548</v>
      </c>
      <c r="X89" s="35" t="s">
        <v>418</v>
      </c>
    </row>
    <row r="90" spans="1:24" ht="56.25" x14ac:dyDescent="0.4">
      <c r="A90" s="74">
        <v>86</v>
      </c>
      <c r="B90" s="63" t="s">
        <v>234</v>
      </c>
      <c r="C90" s="63">
        <v>12</v>
      </c>
      <c r="D90" s="29" t="s">
        <v>267</v>
      </c>
      <c r="E90" s="30" t="s">
        <v>268</v>
      </c>
      <c r="F90" s="29" t="s">
        <v>269</v>
      </c>
      <c r="G90" s="29" t="s">
        <v>270</v>
      </c>
      <c r="H90" s="40" t="s">
        <v>97</v>
      </c>
      <c r="I90" s="41" t="s">
        <v>403</v>
      </c>
      <c r="J90" s="33">
        <f t="shared" si="2"/>
        <v>1200</v>
      </c>
      <c r="K90" s="33">
        <v>1200</v>
      </c>
      <c r="L90" s="33">
        <v>0</v>
      </c>
      <c r="M90" s="33">
        <v>0</v>
      </c>
      <c r="N90" s="68" t="s">
        <v>9</v>
      </c>
      <c r="O90" s="34">
        <v>950000</v>
      </c>
      <c r="P90" s="33">
        <v>470000</v>
      </c>
      <c r="Q90" s="33">
        <v>0</v>
      </c>
      <c r="R90" s="33">
        <f t="shared" si="3"/>
        <v>480000</v>
      </c>
      <c r="S90" s="63" t="s">
        <v>82</v>
      </c>
      <c r="T90" s="29" t="s">
        <v>518</v>
      </c>
      <c r="U90" s="63"/>
      <c r="V90" s="63" t="s">
        <v>435</v>
      </c>
      <c r="W90" s="30" t="s">
        <v>549</v>
      </c>
      <c r="X90" s="35" t="s">
        <v>418</v>
      </c>
    </row>
    <row r="91" spans="1:24" ht="56.25" x14ac:dyDescent="0.4">
      <c r="A91" s="74">
        <v>87</v>
      </c>
      <c r="B91" s="63" t="s">
        <v>234</v>
      </c>
      <c r="C91" s="63">
        <v>13</v>
      </c>
      <c r="D91" s="29" t="s">
        <v>271</v>
      </c>
      <c r="E91" s="30" t="s">
        <v>272</v>
      </c>
      <c r="F91" s="29" t="s">
        <v>273</v>
      </c>
      <c r="G91" s="29" t="s">
        <v>133</v>
      </c>
      <c r="H91" s="40" t="s">
        <v>97</v>
      </c>
      <c r="I91" s="41" t="s">
        <v>403</v>
      </c>
      <c r="J91" s="33">
        <f t="shared" si="2"/>
        <v>3500</v>
      </c>
      <c r="K91" s="33">
        <v>3500</v>
      </c>
      <c r="L91" s="33">
        <v>0</v>
      </c>
      <c r="M91" s="33">
        <v>0</v>
      </c>
      <c r="N91" s="68" t="s">
        <v>9</v>
      </c>
      <c r="O91" s="34">
        <v>3487000</v>
      </c>
      <c r="P91" s="33">
        <v>2666000</v>
      </c>
      <c r="Q91" s="33">
        <v>0</v>
      </c>
      <c r="R91" s="33">
        <f t="shared" si="3"/>
        <v>821000</v>
      </c>
      <c r="S91" s="63" t="s">
        <v>82</v>
      </c>
      <c r="T91" s="29" t="s">
        <v>519</v>
      </c>
      <c r="U91" s="63"/>
      <c r="V91" s="63" t="s">
        <v>435</v>
      </c>
      <c r="W91" s="38" t="s">
        <v>551</v>
      </c>
      <c r="X91" s="35" t="s">
        <v>418</v>
      </c>
    </row>
    <row r="92" spans="1:24" ht="112.5" x14ac:dyDescent="0.4">
      <c r="A92" s="74">
        <v>88</v>
      </c>
      <c r="B92" s="63" t="s">
        <v>234</v>
      </c>
      <c r="C92" s="63">
        <v>14</v>
      </c>
      <c r="D92" s="29" t="s">
        <v>274</v>
      </c>
      <c r="E92" s="30" t="s">
        <v>275</v>
      </c>
      <c r="F92" s="29" t="s">
        <v>276</v>
      </c>
      <c r="G92" s="29" t="s">
        <v>133</v>
      </c>
      <c r="H92" s="40" t="s">
        <v>97</v>
      </c>
      <c r="I92" s="41" t="s">
        <v>399</v>
      </c>
      <c r="J92" s="33">
        <f t="shared" si="2"/>
        <v>21029</v>
      </c>
      <c r="K92" s="33">
        <v>21029</v>
      </c>
      <c r="L92" s="33">
        <v>0</v>
      </c>
      <c r="M92" s="33">
        <v>0</v>
      </c>
      <c r="N92" s="68" t="s">
        <v>9</v>
      </c>
      <c r="O92" s="34">
        <v>21028286</v>
      </c>
      <c r="P92" s="33">
        <v>20240000</v>
      </c>
      <c r="Q92" s="33">
        <v>0</v>
      </c>
      <c r="R92" s="33">
        <f t="shared" si="3"/>
        <v>788286</v>
      </c>
      <c r="S92" s="63" t="s">
        <v>82</v>
      </c>
      <c r="T92" s="29" t="s">
        <v>520</v>
      </c>
      <c r="U92" s="63" t="s">
        <v>435</v>
      </c>
      <c r="V92" s="63" t="s">
        <v>435</v>
      </c>
      <c r="W92" s="29" t="s">
        <v>521</v>
      </c>
      <c r="X92" s="35" t="s">
        <v>418</v>
      </c>
    </row>
    <row r="93" spans="1:24" ht="187.5" x14ac:dyDescent="0.4">
      <c r="A93" s="74">
        <v>89</v>
      </c>
      <c r="B93" s="63" t="s">
        <v>234</v>
      </c>
      <c r="C93" s="63">
        <v>15</v>
      </c>
      <c r="D93" s="29" t="s">
        <v>18</v>
      </c>
      <c r="E93" s="30" t="s">
        <v>277</v>
      </c>
      <c r="F93" s="29" t="s">
        <v>119</v>
      </c>
      <c r="G93" s="29" t="s">
        <v>278</v>
      </c>
      <c r="H93" s="40" t="s">
        <v>97</v>
      </c>
      <c r="I93" s="41" t="s">
        <v>403</v>
      </c>
      <c r="J93" s="33">
        <f t="shared" si="2"/>
        <v>4062</v>
      </c>
      <c r="K93" s="33">
        <v>4062</v>
      </c>
      <c r="L93" s="33">
        <v>0</v>
      </c>
      <c r="M93" s="33">
        <v>0</v>
      </c>
      <c r="N93" s="68" t="s">
        <v>9</v>
      </c>
      <c r="O93" s="34">
        <v>1725000</v>
      </c>
      <c r="P93" s="33">
        <v>940000</v>
      </c>
      <c r="Q93" s="33">
        <v>0</v>
      </c>
      <c r="R93" s="33">
        <f t="shared" si="3"/>
        <v>785000</v>
      </c>
      <c r="S93" s="63" t="s">
        <v>82</v>
      </c>
      <c r="T93" s="29" t="s">
        <v>772</v>
      </c>
      <c r="U93" s="63"/>
      <c r="V93" s="63" t="s">
        <v>435</v>
      </c>
      <c r="W93" s="29" t="s">
        <v>444</v>
      </c>
      <c r="X93" s="35" t="s">
        <v>417</v>
      </c>
    </row>
    <row r="94" spans="1:24" ht="75" x14ac:dyDescent="0.4">
      <c r="A94" s="74">
        <v>90</v>
      </c>
      <c r="B94" s="63" t="s">
        <v>234</v>
      </c>
      <c r="C94" s="63">
        <v>16</v>
      </c>
      <c r="D94" s="29" t="s">
        <v>279</v>
      </c>
      <c r="E94" s="30" t="s">
        <v>280</v>
      </c>
      <c r="F94" s="29" t="s">
        <v>281</v>
      </c>
      <c r="G94" s="29" t="s">
        <v>282</v>
      </c>
      <c r="H94" s="42" t="s">
        <v>97</v>
      </c>
      <c r="I94" s="41" t="s">
        <v>403</v>
      </c>
      <c r="J94" s="33">
        <f t="shared" si="2"/>
        <v>1610</v>
      </c>
      <c r="K94" s="33">
        <v>800</v>
      </c>
      <c r="L94" s="33">
        <v>800</v>
      </c>
      <c r="M94" s="33">
        <v>10</v>
      </c>
      <c r="N94" s="68" t="s">
        <v>9</v>
      </c>
      <c r="O94" s="34">
        <v>1502335</v>
      </c>
      <c r="P94" s="33">
        <v>750000</v>
      </c>
      <c r="Q94" s="33">
        <v>751000</v>
      </c>
      <c r="R94" s="33">
        <f t="shared" si="3"/>
        <v>1335</v>
      </c>
      <c r="S94" s="63" t="s">
        <v>82</v>
      </c>
      <c r="T94" s="29" t="s">
        <v>628</v>
      </c>
      <c r="U94" s="63" t="s">
        <v>435</v>
      </c>
      <c r="V94" s="63"/>
      <c r="W94" s="29" t="s">
        <v>629</v>
      </c>
      <c r="X94" s="35" t="s">
        <v>422</v>
      </c>
    </row>
    <row r="95" spans="1:24" ht="37.5" x14ac:dyDescent="0.4">
      <c r="A95" s="74">
        <v>91</v>
      </c>
      <c r="B95" s="63" t="s">
        <v>234</v>
      </c>
      <c r="C95" s="63">
        <v>17</v>
      </c>
      <c r="D95" s="29" t="s">
        <v>283</v>
      </c>
      <c r="E95" s="30" t="s">
        <v>284</v>
      </c>
      <c r="F95" s="29" t="s">
        <v>285</v>
      </c>
      <c r="G95" s="29" t="s">
        <v>282</v>
      </c>
      <c r="H95" s="42" t="s">
        <v>400</v>
      </c>
      <c r="I95" s="41" t="s">
        <v>399</v>
      </c>
      <c r="J95" s="33">
        <f t="shared" si="2"/>
        <v>813</v>
      </c>
      <c r="K95" s="33">
        <v>813</v>
      </c>
      <c r="L95" s="33">
        <v>0</v>
      </c>
      <c r="M95" s="33">
        <v>0</v>
      </c>
      <c r="N95" s="68" t="s">
        <v>9</v>
      </c>
      <c r="O95" s="34">
        <v>723800</v>
      </c>
      <c r="P95" s="33">
        <v>360000</v>
      </c>
      <c r="Q95" s="33">
        <v>0</v>
      </c>
      <c r="R95" s="33">
        <f t="shared" si="3"/>
        <v>363800</v>
      </c>
      <c r="S95" s="63" t="s">
        <v>82</v>
      </c>
      <c r="T95" s="29" t="s">
        <v>630</v>
      </c>
      <c r="U95" s="63" t="s">
        <v>435</v>
      </c>
      <c r="V95" s="63"/>
      <c r="W95" s="29" t="s">
        <v>631</v>
      </c>
      <c r="X95" s="35" t="s">
        <v>422</v>
      </c>
    </row>
    <row r="96" spans="1:24" ht="56.25" x14ac:dyDescent="0.4">
      <c r="A96" s="74">
        <v>92</v>
      </c>
      <c r="B96" s="63" t="s">
        <v>234</v>
      </c>
      <c r="C96" s="63">
        <v>18</v>
      </c>
      <c r="D96" s="29" t="s">
        <v>286</v>
      </c>
      <c r="E96" s="30" t="s">
        <v>287</v>
      </c>
      <c r="F96" s="29" t="s">
        <v>288</v>
      </c>
      <c r="G96" s="29" t="s">
        <v>289</v>
      </c>
      <c r="H96" s="42" t="s">
        <v>410</v>
      </c>
      <c r="I96" s="41" t="s">
        <v>406</v>
      </c>
      <c r="J96" s="33">
        <f t="shared" si="2"/>
        <v>7311</v>
      </c>
      <c r="K96" s="33">
        <v>7311</v>
      </c>
      <c r="L96" s="33">
        <v>0</v>
      </c>
      <c r="M96" s="33">
        <v>0</v>
      </c>
      <c r="N96" s="68" t="s">
        <v>9</v>
      </c>
      <c r="O96" s="34">
        <v>6721000</v>
      </c>
      <c r="P96" s="33">
        <v>5825000</v>
      </c>
      <c r="Q96" s="33">
        <v>0</v>
      </c>
      <c r="R96" s="33">
        <f t="shared" si="3"/>
        <v>896000</v>
      </c>
      <c r="S96" s="63" t="s">
        <v>82</v>
      </c>
      <c r="T96" s="29" t="s">
        <v>632</v>
      </c>
      <c r="U96" s="63" t="s">
        <v>435</v>
      </c>
      <c r="V96" s="63"/>
      <c r="W96" s="29" t="s">
        <v>633</v>
      </c>
      <c r="X96" s="35" t="s">
        <v>422</v>
      </c>
    </row>
    <row r="97" spans="1:24" ht="93.75" x14ac:dyDescent="0.4">
      <c r="A97" s="74">
        <v>93</v>
      </c>
      <c r="B97" s="63" t="s">
        <v>234</v>
      </c>
      <c r="C97" s="63">
        <v>19</v>
      </c>
      <c r="D97" s="29" t="s">
        <v>290</v>
      </c>
      <c r="E97" s="30" t="s">
        <v>291</v>
      </c>
      <c r="F97" s="29" t="s">
        <v>292</v>
      </c>
      <c r="G97" s="29" t="s">
        <v>335</v>
      </c>
      <c r="H97" s="40" t="s">
        <v>103</v>
      </c>
      <c r="I97" s="41" t="s">
        <v>402</v>
      </c>
      <c r="J97" s="33">
        <f t="shared" si="2"/>
        <v>900</v>
      </c>
      <c r="K97" s="33">
        <v>900</v>
      </c>
      <c r="L97" s="33">
        <v>0</v>
      </c>
      <c r="M97" s="33">
        <v>0</v>
      </c>
      <c r="N97" s="68" t="s">
        <v>9</v>
      </c>
      <c r="O97" s="34">
        <v>899052</v>
      </c>
      <c r="P97" s="33">
        <v>440000</v>
      </c>
      <c r="Q97" s="33">
        <v>0</v>
      </c>
      <c r="R97" s="33">
        <f t="shared" si="3"/>
        <v>459052</v>
      </c>
      <c r="S97" s="63" t="s">
        <v>82</v>
      </c>
      <c r="T97" s="29" t="s">
        <v>574</v>
      </c>
      <c r="U97" s="63" t="s">
        <v>435</v>
      </c>
      <c r="V97" s="63"/>
      <c r="W97" s="29" t="s">
        <v>575</v>
      </c>
      <c r="X97" s="35" t="s">
        <v>423</v>
      </c>
    </row>
    <row r="98" spans="1:24" ht="93.75" x14ac:dyDescent="0.4">
      <c r="A98" s="74">
        <v>94</v>
      </c>
      <c r="B98" s="63" t="s">
        <v>234</v>
      </c>
      <c r="C98" s="63">
        <v>20</v>
      </c>
      <c r="D98" s="29" t="s">
        <v>294</v>
      </c>
      <c r="E98" s="30" t="s">
        <v>291</v>
      </c>
      <c r="F98" s="29" t="s">
        <v>295</v>
      </c>
      <c r="G98" s="29" t="s">
        <v>293</v>
      </c>
      <c r="H98" s="40" t="s">
        <v>97</v>
      </c>
      <c r="I98" s="41" t="s">
        <v>410</v>
      </c>
      <c r="J98" s="33">
        <f t="shared" si="2"/>
        <v>3083</v>
      </c>
      <c r="K98" s="33">
        <v>3083</v>
      </c>
      <c r="L98" s="33">
        <v>0</v>
      </c>
      <c r="M98" s="33">
        <v>0</v>
      </c>
      <c r="N98" s="68" t="s">
        <v>9</v>
      </c>
      <c r="O98" s="34">
        <v>3082288</v>
      </c>
      <c r="P98" s="33">
        <v>2303000</v>
      </c>
      <c r="Q98" s="33">
        <v>0</v>
      </c>
      <c r="R98" s="33">
        <f t="shared" si="3"/>
        <v>779288</v>
      </c>
      <c r="S98" s="63" t="s">
        <v>82</v>
      </c>
      <c r="T98" s="29" t="s">
        <v>576</v>
      </c>
      <c r="U98" s="63" t="s">
        <v>435</v>
      </c>
      <c r="V98" s="63"/>
      <c r="W98" s="29" t="s">
        <v>575</v>
      </c>
      <c r="X98" s="35" t="s">
        <v>423</v>
      </c>
    </row>
    <row r="99" spans="1:24" ht="56.25" x14ac:dyDescent="0.4">
      <c r="A99" s="74">
        <v>95</v>
      </c>
      <c r="B99" s="63" t="s">
        <v>234</v>
      </c>
      <c r="C99" s="63">
        <v>21</v>
      </c>
      <c r="D99" s="29" t="s">
        <v>44</v>
      </c>
      <c r="E99" s="30" t="s">
        <v>296</v>
      </c>
      <c r="F99" s="29" t="s">
        <v>336</v>
      </c>
      <c r="G99" s="29" t="s">
        <v>303</v>
      </c>
      <c r="H99" s="40" t="s">
        <v>97</v>
      </c>
      <c r="I99" s="41" t="s">
        <v>412</v>
      </c>
      <c r="J99" s="33">
        <f t="shared" si="2"/>
        <v>650</v>
      </c>
      <c r="K99" s="33">
        <v>650</v>
      </c>
      <c r="L99" s="33">
        <v>0</v>
      </c>
      <c r="M99" s="33">
        <v>0</v>
      </c>
      <c r="N99" s="68" t="s">
        <v>9</v>
      </c>
      <c r="O99" s="34">
        <v>649996</v>
      </c>
      <c r="P99" s="33">
        <v>320000</v>
      </c>
      <c r="Q99" s="33">
        <v>0</v>
      </c>
      <c r="R99" s="33">
        <f t="shared" si="3"/>
        <v>329996</v>
      </c>
      <c r="S99" s="63" t="s">
        <v>82</v>
      </c>
      <c r="T99" s="29" t="s">
        <v>769</v>
      </c>
      <c r="U99" s="63" t="s">
        <v>435</v>
      </c>
      <c r="V99" s="63"/>
      <c r="W99" s="29" t="s">
        <v>477</v>
      </c>
      <c r="X99" s="35" t="s">
        <v>424</v>
      </c>
    </row>
    <row r="100" spans="1:24" ht="75" x14ac:dyDescent="0.4">
      <c r="A100" s="74">
        <v>96</v>
      </c>
      <c r="B100" s="63" t="s">
        <v>234</v>
      </c>
      <c r="C100" s="63">
        <v>22</v>
      </c>
      <c r="D100" s="29" t="s">
        <v>43</v>
      </c>
      <c r="E100" s="30" t="s">
        <v>297</v>
      </c>
      <c r="F100" s="29" t="s">
        <v>298</v>
      </c>
      <c r="G100" s="29" t="s">
        <v>299</v>
      </c>
      <c r="H100" s="40" t="s">
        <v>410</v>
      </c>
      <c r="I100" s="41" t="s">
        <v>403</v>
      </c>
      <c r="J100" s="33">
        <f t="shared" si="2"/>
        <v>794</v>
      </c>
      <c r="K100" s="33">
        <v>794</v>
      </c>
      <c r="L100" s="33">
        <v>0</v>
      </c>
      <c r="M100" s="33">
        <v>0</v>
      </c>
      <c r="N100" s="68" t="s">
        <v>9</v>
      </c>
      <c r="O100" s="34">
        <v>783500</v>
      </c>
      <c r="P100" s="33">
        <v>390000</v>
      </c>
      <c r="Q100" s="33">
        <v>0</v>
      </c>
      <c r="R100" s="33">
        <f t="shared" si="3"/>
        <v>393500</v>
      </c>
      <c r="S100" s="63" t="s">
        <v>82</v>
      </c>
      <c r="T100" s="29" t="s">
        <v>577</v>
      </c>
      <c r="U100" s="63" t="s">
        <v>435</v>
      </c>
      <c r="V100" s="63"/>
      <c r="W100" s="29" t="s">
        <v>578</v>
      </c>
      <c r="X100" s="35" t="s">
        <v>423</v>
      </c>
    </row>
    <row r="101" spans="1:24" ht="93.75" x14ac:dyDescent="0.4">
      <c r="A101" s="74">
        <v>97</v>
      </c>
      <c r="B101" s="63" t="s">
        <v>234</v>
      </c>
      <c r="C101" s="63">
        <v>23</v>
      </c>
      <c r="D101" s="29" t="s">
        <v>302</v>
      </c>
      <c r="E101" s="30" t="s">
        <v>370</v>
      </c>
      <c r="F101" s="29" t="s">
        <v>300</v>
      </c>
      <c r="G101" s="29" t="s">
        <v>301</v>
      </c>
      <c r="H101" s="40" t="s">
        <v>105</v>
      </c>
      <c r="I101" s="41" t="s">
        <v>403</v>
      </c>
      <c r="J101" s="33">
        <f t="shared" si="2"/>
        <v>11686</v>
      </c>
      <c r="K101" s="33">
        <v>11686</v>
      </c>
      <c r="L101" s="33">
        <v>0</v>
      </c>
      <c r="M101" s="33">
        <v>0</v>
      </c>
      <c r="N101" s="68" t="s">
        <v>9</v>
      </c>
      <c r="O101" s="34">
        <v>13693186</v>
      </c>
      <c r="P101" s="33">
        <v>11000000</v>
      </c>
      <c r="Q101" s="33">
        <v>0</v>
      </c>
      <c r="R101" s="33">
        <f t="shared" si="3"/>
        <v>2693186</v>
      </c>
      <c r="S101" s="63" t="s">
        <v>82</v>
      </c>
      <c r="T101" s="29" t="s">
        <v>465</v>
      </c>
      <c r="U101" s="63"/>
      <c r="V101" s="63" t="s">
        <v>435</v>
      </c>
      <c r="W101" s="29" t="s">
        <v>464</v>
      </c>
      <c r="X101" s="35" t="s">
        <v>425</v>
      </c>
    </row>
    <row r="102" spans="1:24" ht="56.25" x14ac:dyDescent="0.4">
      <c r="A102" s="74">
        <v>98</v>
      </c>
      <c r="B102" s="67" t="s">
        <v>234</v>
      </c>
      <c r="C102" s="67">
        <v>24</v>
      </c>
      <c r="D102" s="39" t="s">
        <v>371</v>
      </c>
      <c r="E102" s="44" t="s">
        <v>380</v>
      </c>
      <c r="F102" s="39" t="s">
        <v>378</v>
      </c>
      <c r="G102" s="39" t="s">
        <v>379</v>
      </c>
      <c r="H102" s="45" t="s">
        <v>399</v>
      </c>
      <c r="I102" s="46" t="s">
        <v>403</v>
      </c>
      <c r="J102" s="47">
        <f t="shared" si="2"/>
        <v>3700</v>
      </c>
      <c r="K102" s="47">
        <v>3700</v>
      </c>
      <c r="L102" s="47">
        <v>0</v>
      </c>
      <c r="M102" s="47">
        <v>0</v>
      </c>
      <c r="N102" s="68" t="s">
        <v>9</v>
      </c>
      <c r="O102" s="49">
        <v>3699000</v>
      </c>
      <c r="P102" s="47">
        <v>0</v>
      </c>
      <c r="Q102" s="47">
        <v>0</v>
      </c>
      <c r="R102" s="33">
        <f t="shared" si="3"/>
        <v>3699000</v>
      </c>
      <c r="S102" s="67" t="s">
        <v>82</v>
      </c>
      <c r="T102" s="39" t="s">
        <v>473</v>
      </c>
      <c r="U102" s="67" t="s">
        <v>435</v>
      </c>
      <c r="V102" s="67"/>
      <c r="W102" s="39" t="s">
        <v>474</v>
      </c>
      <c r="X102" s="37" t="s">
        <v>420</v>
      </c>
    </row>
    <row r="103" spans="1:24" ht="112.5" x14ac:dyDescent="0.4">
      <c r="A103" s="84">
        <v>99</v>
      </c>
      <c r="B103" s="84" t="s">
        <v>234</v>
      </c>
      <c r="C103" s="84">
        <v>25</v>
      </c>
      <c r="D103" s="77" t="s">
        <v>372</v>
      </c>
      <c r="E103" s="78" t="s">
        <v>382</v>
      </c>
      <c r="F103" s="77" t="s">
        <v>381</v>
      </c>
      <c r="G103" s="77" t="s">
        <v>409</v>
      </c>
      <c r="H103" s="79" t="s">
        <v>103</v>
      </c>
      <c r="I103" s="86" t="s">
        <v>403</v>
      </c>
      <c r="J103" s="81">
        <f t="shared" si="2"/>
        <v>31639</v>
      </c>
      <c r="K103" s="81">
        <v>31639</v>
      </c>
      <c r="L103" s="81">
        <v>0</v>
      </c>
      <c r="M103" s="81">
        <v>0</v>
      </c>
      <c r="N103" s="82" t="s">
        <v>9</v>
      </c>
      <c r="O103" s="83">
        <v>29988160</v>
      </c>
      <c r="P103" s="81">
        <v>29098000</v>
      </c>
      <c r="Q103" s="81">
        <v>0</v>
      </c>
      <c r="R103" s="81">
        <f t="shared" si="3"/>
        <v>890160</v>
      </c>
      <c r="S103" s="84" t="s">
        <v>82</v>
      </c>
      <c r="T103" s="77" t="s">
        <v>522</v>
      </c>
      <c r="U103" s="84"/>
      <c r="V103" s="84" t="s">
        <v>435</v>
      </c>
      <c r="W103" s="88" t="s">
        <v>550</v>
      </c>
      <c r="X103" s="85" t="s">
        <v>418</v>
      </c>
    </row>
    <row r="104" spans="1:24" ht="56.25" x14ac:dyDescent="0.4">
      <c r="A104" s="84">
        <v>100</v>
      </c>
      <c r="B104" s="84" t="s">
        <v>234</v>
      </c>
      <c r="C104" s="84">
        <v>26</v>
      </c>
      <c r="D104" s="77" t="s">
        <v>373</v>
      </c>
      <c r="E104" s="78" t="s">
        <v>384</v>
      </c>
      <c r="F104" s="77" t="s">
        <v>383</v>
      </c>
      <c r="G104" s="77" t="s">
        <v>385</v>
      </c>
      <c r="H104" s="79" t="s">
        <v>399</v>
      </c>
      <c r="I104" s="86" t="s">
        <v>403</v>
      </c>
      <c r="J104" s="81">
        <f t="shared" si="2"/>
        <v>1849</v>
      </c>
      <c r="K104" s="81">
        <v>1849</v>
      </c>
      <c r="L104" s="81">
        <v>0</v>
      </c>
      <c r="M104" s="81">
        <v>0</v>
      </c>
      <c r="N104" s="82" t="s">
        <v>9</v>
      </c>
      <c r="O104" s="83">
        <v>1271682</v>
      </c>
      <c r="P104" s="81">
        <v>690000</v>
      </c>
      <c r="Q104" s="81">
        <v>0</v>
      </c>
      <c r="R104" s="81">
        <f t="shared" si="3"/>
        <v>581682</v>
      </c>
      <c r="S104" s="84" t="s">
        <v>82</v>
      </c>
      <c r="T104" s="77" t="s">
        <v>634</v>
      </c>
      <c r="U104" s="84"/>
      <c r="V104" s="84" t="s">
        <v>435</v>
      </c>
      <c r="W104" s="77" t="s">
        <v>635</v>
      </c>
      <c r="X104" s="85" t="s">
        <v>422</v>
      </c>
    </row>
    <row r="105" spans="1:24" ht="56.25" x14ac:dyDescent="0.4">
      <c r="A105" s="84">
        <v>101</v>
      </c>
      <c r="B105" s="84" t="s">
        <v>234</v>
      </c>
      <c r="C105" s="84">
        <v>27</v>
      </c>
      <c r="D105" s="77" t="s">
        <v>374</v>
      </c>
      <c r="E105" s="78" t="s">
        <v>388</v>
      </c>
      <c r="F105" s="77" t="s">
        <v>387</v>
      </c>
      <c r="G105" s="77" t="s">
        <v>386</v>
      </c>
      <c r="H105" s="79" t="s">
        <v>103</v>
      </c>
      <c r="I105" s="86" t="s">
        <v>403</v>
      </c>
      <c r="J105" s="81">
        <f t="shared" si="2"/>
        <v>1265</v>
      </c>
      <c r="K105" s="81">
        <v>1265</v>
      </c>
      <c r="L105" s="81">
        <v>0</v>
      </c>
      <c r="M105" s="81">
        <v>0</v>
      </c>
      <c r="N105" s="82" t="s">
        <v>9</v>
      </c>
      <c r="O105" s="83">
        <v>1018600</v>
      </c>
      <c r="P105" s="81">
        <v>560000</v>
      </c>
      <c r="Q105" s="81">
        <v>0</v>
      </c>
      <c r="R105" s="81">
        <f t="shared" si="3"/>
        <v>458600</v>
      </c>
      <c r="S105" s="84" t="s">
        <v>82</v>
      </c>
      <c r="T105" s="77" t="s">
        <v>579</v>
      </c>
      <c r="U105" s="84" t="s">
        <v>435</v>
      </c>
      <c r="V105" s="84"/>
      <c r="W105" s="77" t="s">
        <v>580</v>
      </c>
      <c r="X105" s="85" t="s">
        <v>423</v>
      </c>
    </row>
    <row r="106" spans="1:24" ht="75" x14ac:dyDescent="0.4">
      <c r="A106" s="84">
        <v>102</v>
      </c>
      <c r="B106" s="84" t="s">
        <v>234</v>
      </c>
      <c r="C106" s="84">
        <v>28</v>
      </c>
      <c r="D106" s="77" t="s">
        <v>375</v>
      </c>
      <c r="E106" s="78" t="s">
        <v>391</v>
      </c>
      <c r="F106" s="77" t="s">
        <v>389</v>
      </c>
      <c r="G106" s="77" t="s">
        <v>390</v>
      </c>
      <c r="H106" s="79" t="s">
        <v>97</v>
      </c>
      <c r="I106" s="86" t="s">
        <v>403</v>
      </c>
      <c r="J106" s="81">
        <f t="shared" si="2"/>
        <v>4303</v>
      </c>
      <c r="K106" s="81">
        <v>4303</v>
      </c>
      <c r="L106" s="81">
        <v>0</v>
      </c>
      <c r="M106" s="81">
        <v>0</v>
      </c>
      <c r="N106" s="82" t="s">
        <v>9</v>
      </c>
      <c r="O106" s="83">
        <v>3817908</v>
      </c>
      <c r="P106" s="81">
        <v>2950000</v>
      </c>
      <c r="Q106" s="81">
        <v>0</v>
      </c>
      <c r="R106" s="81">
        <f t="shared" si="3"/>
        <v>867908</v>
      </c>
      <c r="S106" s="84" t="s">
        <v>82</v>
      </c>
      <c r="T106" s="77" t="s">
        <v>461</v>
      </c>
      <c r="U106" s="84" t="s">
        <v>435</v>
      </c>
      <c r="V106" s="84"/>
      <c r="W106" s="77" t="s">
        <v>462</v>
      </c>
      <c r="X106" s="85" t="s">
        <v>427</v>
      </c>
    </row>
    <row r="107" spans="1:24" ht="93.75" x14ac:dyDescent="0.4">
      <c r="A107" s="84">
        <v>103</v>
      </c>
      <c r="B107" s="84" t="s">
        <v>234</v>
      </c>
      <c r="C107" s="84">
        <v>29</v>
      </c>
      <c r="D107" s="77" t="s">
        <v>376</v>
      </c>
      <c r="E107" s="78" t="s">
        <v>394</v>
      </c>
      <c r="F107" s="77" t="s">
        <v>392</v>
      </c>
      <c r="G107" s="77" t="s">
        <v>393</v>
      </c>
      <c r="H107" s="79" t="s">
        <v>103</v>
      </c>
      <c r="I107" s="86" t="s">
        <v>403</v>
      </c>
      <c r="J107" s="81">
        <f t="shared" si="2"/>
        <v>51850</v>
      </c>
      <c r="K107" s="81">
        <v>51850</v>
      </c>
      <c r="L107" s="81">
        <v>0</v>
      </c>
      <c r="M107" s="81">
        <v>0</v>
      </c>
      <c r="N107" s="82" t="s">
        <v>9</v>
      </c>
      <c r="O107" s="83">
        <v>48175451</v>
      </c>
      <c r="P107" s="81">
        <v>47250000</v>
      </c>
      <c r="Q107" s="81">
        <v>0</v>
      </c>
      <c r="R107" s="81">
        <f t="shared" si="3"/>
        <v>925451</v>
      </c>
      <c r="S107" s="84" t="s">
        <v>82</v>
      </c>
      <c r="T107" s="77" t="s">
        <v>562</v>
      </c>
      <c r="U107" s="84"/>
      <c r="V107" s="84" t="s">
        <v>435</v>
      </c>
      <c r="W107" s="77" t="s">
        <v>561</v>
      </c>
      <c r="X107" s="85" t="s">
        <v>420</v>
      </c>
    </row>
    <row r="108" spans="1:24" ht="75" x14ac:dyDescent="0.4">
      <c r="A108" s="84">
        <v>104</v>
      </c>
      <c r="B108" s="84" t="s">
        <v>234</v>
      </c>
      <c r="C108" s="84">
        <v>30</v>
      </c>
      <c r="D108" s="77" t="s">
        <v>377</v>
      </c>
      <c r="E108" s="78" t="s">
        <v>397</v>
      </c>
      <c r="F108" s="77" t="s">
        <v>395</v>
      </c>
      <c r="G108" s="77" t="s">
        <v>396</v>
      </c>
      <c r="H108" s="79" t="s">
        <v>103</v>
      </c>
      <c r="I108" s="86" t="s">
        <v>402</v>
      </c>
      <c r="J108" s="81">
        <f t="shared" si="2"/>
        <v>24862</v>
      </c>
      <c r="K108" s="81">
        <v>24862</v>
      </c>
      <c r="L108" s="81">
        <v>0</v>
      </c>
      <c r="M108" s="81">
        <v>0</v>
      </c>
      <c r="N108" s="82" t="s">
        <v>9</v>
      </c>
      <c r="O108" s="83">
        <v>22448400</v>
      </c>
      <c r="P108" s="81">
        <v>21607000</v>
      </c>
      <c r="Q108" s="81">
        <v>0</v>
      </c>
      <c r="R108" s="81">
        <f t="shared" si="3"/>
        <v>841400</v>
      </c>
      <c r="S108" s="84" t="s">
        <v>82</v>
      </c>
      <c r="T108" s="77" t="s">
        <v>503</v>
      </c>
      <c r="U108" s="84"/>
      <c r="V108" s="84" t="s">
        <v>435</v>
      </c>
      <c r="W108" s="77" t="s">
        <v>504</v>
      </c>
      <c r="X108" s="85" t="s">
        <v>415</v>
      </c>
    </row>
    <row r="109" spans="1:24" ht="93.75" x14ac:dyDescent="0.4">
      <c r="A109" s="84">
        <v>105</v>
      </c>
      <c r="B109" s="84" t="s">
        <v>447</v>
      </c>
      <c r="C109" s="84">
        <v>1</v>
      </c>
      <c r="D109" s="77" t="s">
        <v>63</v>
      </c>
      <c r="E109" s="78" t="s">
        <v>893</v>
      </c>
      <c r="F109" s="77" t="s">
        <v>656</v>
      </c>
      <c r="G109" s="77" t="s">
        <v>657</v>
      </c>
      <c r="H109" s="79" t="s">
        <v>963</v>
      </c>
      <c r="I109" s="86" t="s">
        <v>724</v>
      </c>
      <c r="J109" s="81">
        <f>SUM(K109:M109)</f>
        <v>29199</v>
      </c>
      <c r="K109" s="81">
        <v>29199</v>
      </c>
      <c r="L109" s="81">
        <v>0</v>
      </c>
      <c r="M109" s="81">
        <v>0</v>
      </c>
      <c r="N109" s="82" t="s">
        <v>9</v>
      </c>
      <c r="O109" s="83">
        <v>22763840</v>
      </c>
      <c r="P109" s="81">
        <v>22200000</v>
      </c>
      <c r="Q109" s="81">
        <v>0</v>
      </c>
      <c r="R109" s="81">
        <f t="shared" si="3"/>
        <v>563840</v>
      </c>
      <c r="S109" s="77" t="s">
        <v>935</v>
      </c>
      <c r="T109" s="77" t="s">
        <v>1016</v>
      </c>
      <c r="U109" s="84" t="s">
        <v>435</v>
      </c>
      <c r="V109" s="84"/>
      <c r="W109" s="77" t="s">
        <v>1017</v>
      </c>
      <c r="X109" s="85" t="s">
        <v>428</v>
      </c>
    </row>
    <row r="110" spans="1:24" ht="206.25" x14ac:dyDescent="0.4">
      <c r="A110" s="84">
        <v>106</v>
      </c>
      <c r="B110" s="84" t="s">
        <v>447</v>
      </c>
      <c r="C110" s="84">
        <v>2</v>
      </c>
      <c r="D110" s="77" t="s">
        <v>448</v>
      </c>
      <c r="E110" s="78" t="s">
        <v>780</v>
      </c>
      <c r="F110" s="77" t="s">
        <v>658</v>
      </c>
      <c r="G110" s="77" t="s">
        <v>657</v>
      </c>
      <c r="H110" s="79" t="s">
        <v>873</v>
      </c>
      <c r="I110" s="86" t="s">
        <v>724</v>
      </c>
      <c r="J110" s="81">
        <f t="shared" si="2"/>
        <v>5100</v>
      </c>
      <c r="K110" s="81">
        <v>5100</v>
      </c>
      <c r="L110" s="81">
        <v>0</v>
      </c>
      <c r="M110" s="81">
        <v>0</v>
      </c>
      <c r="N110" s="82" t="s">
        <v>9</v>
      </c>
      <c r="O110" s="83">
        <v>4967600</v>
      </c>
      <c r="P110" s="81">
        <v>4400000</v>
      </c>
      <c r="Q110" s="81">
        <v>0</v>
      </c>
      <c r="R110" s="81">
        <f t="shared" si="3"/>
        <v>567600</v>
      </c>
      <c r="S110" s="77" t="s">
        <v>936</v>
      </c>
      <c r="T110" s="77" t="s">
        <v>1018</v>
      </c>
      <c r="U110" s="84"/>
      <c r="V110" s="84" t="s">
        <v>435</v>
      </c>
      <c r="W110" s="77" t="s">
        <v>1019</v>
      </c>
      <c r="X110" s="85" t="s">
        <v>428</v>
      </c>
    </row>
    <row r="111" spans="1:24" ht="75" x14ac:dyDescent="0.4">
      <c r="A111" s="84">
        <v>107</v>
      </c>
      <c r="B111" s="84" t="s">
        <v>447</v>
      </c>
      <c r="C111" s="84">
        <v>3</v>
      </c>
      <c r="D111" s="77" t="s">
        <v>449</v>
      </c>
      <c r="E111" s="78" t="s">
        <v>781</v>
      </c>
      <c r="F111" s="77" t="s">
        <v>660</v>
      </c>
      <c r="G111" s="77" t="s">
        <v>661</v>
      </c>
      <c r="H111" s="79" t="s">
        <v>802</v>
      </c>
      <c r="I111" s="86" t="s">
        <v>726</v>
      </c>
      <c r="J111" s="81">
        <f t="shared" si="2"/>
        <v>5491</v>
      </c>
      <c r="K111" s="81">
        <v>5491</v>
      </c>
      <c r="L111" s="81">
        <v>0</v>
      </c>
      <c r="M111" s="81">
        <v>0</v>
      </c>
      <c r="N111" s="82" t="s">
        <v>9</v>
      </c>
      <c r="O111" s="83">
        <v>4749226</v>
      </c>
      <c r="P111" s="81">
        <v>4200000</v>
      </c>
      <c r="Q111" s="81">
        <v>0</v>
      </c>
      <c r="R111" s="81">
        <f t="shared" si="3"/>
        <v>549226</v>
      </c>
      <c r="S111" s="77" t="s">
        <v>937</v>
      </c>
      <c r="T111" s="77" t="s">
        <v>988</v>
      </c>
      <c r="U111" s="84"/>
      <c r="V111" s="84" t="s">
        <v>435</v>
      </c>
      <c r="W111" s="77" t="s">
        <v>989</v>
      </c>
      <c r="X111" s="85" t="s">
        <v>415</v>
      </c>
    </row>
    <row r="112" spans="1:24" ht="131.25" x14ac:dyDescent="0.4">
      <c r="A112" s="84">
        <v>108</v>
      </c>
      <c r="B112" s="84" t="s">
        <v>447</v>
      </c>
      <c r="C112" s="84">
        <v>4</v>
      </c>
      <c r="D112" s="77" t="s">
        <v>238</v>
      </c>
      <c r="E112" s="78" t="s">
        <v>782</v>
      </c>
      <c r="F112" s="77" t="s">
        <v>662</v>
      </c>
      <c r="G112" s="77" t="s">
        <v>663</v>
      </c>
      <c r="H112" s="79" t="s">
        <v>801</v>
      </c>
      <c r="I112" s="86" t="s">
        <v>817</v>
      </c>
      <c r="J112" s="81">
        <f>SUM(K112:M112)</f>
        <v>7656</v>
      </c>
      <c r="K112" s="81">
        <v>7656</v>
      </c>
      <c r="L112" s="81">
        <v>0</v>
      </c>
      <c r="M112" s="81">
        <v>0</v>
      </c>
      <c r="N112" s="82" t="s">
        <v>9</v>
      </c>
      <c r="O112" s="83">
        <v>7315000</v>
      </c>
      <c r="P112" s="81">
        <v>6800000</v>
      </c>
      <c r="Q112" s="81">
        <v>0</v>
      </c>
      <c r="R112" s="81">
        <f t="shared" si="3"/>
        <v>515000</v>
      </c>
      <c r="S112" s="77" t="s">
        <v>938</v>
      </c>
      <c r="T112" s="77" t="s">
        <v>938</v>
      </c>
      <c r="U112" s="84" t="s">
        <v>435</v>
      </c>
      <c r="V112" s="84"/>
      <c r="W112" s="77" t="s">
        <v>987</v>
      </c>
      <c r="X112" s="85" t="s">
        <v>415</v>
      </c>
    </row>
    <row r="113" spans="1:24" ht="75" x14ac:dyDescent="0.4">
      <c r="A113" s="84">
        <v>109</v>
      </c>
      <c r="B113" s="84" t="s">
        <v>447</v>
      </c>
      <c r="C113" s="84">
        <v>5</v>
      </c>
      <c r="D113" s="77" t="s">
        <v>450</v>
      </c>
      <c r="E113" s="78" t="s">
        <v>783</v>
      </c>
      <c r="F113" s="77" t="s">
        <v>664</v>
      </c>
      <c r="G113" s="77" t="s">
        <v>665</v>
      </c>
      <c r="H113" s="79" t="s">
        <v>728</v>
      </c>
      <c r="I113" s="86" t="s">
        <v>874</v>
      </c>
      <c r="J113" s="81">
        <f t="shared" si="2"/>
        <v>4390</v>
      </c>
      <c r="K113" s="81">
        <v>4390</v>
      </c>
      <c r="L113" s="81">
        <v>0</v>
      </c>
      <c r="M113" s="81">
        <v>0</v>
      </c>
      <c r="N113" s="82" t="s">
        <v>9</v>
      </c>
      <c r="O113" s="83">
        <v>3875000</v>
      </c>
      <c r="P113" s="81">
        <v>2200000</v>
      </c>
      <c r="Q113" s="81">
        <v>0</v>
      </c>
      <c r="R113" s="81">
        <f t="shared" si="3"/>
        <v>1675000</v>
      </c>
      <c r="S113" s="77" t="s">
        <v>741</v>
      </c>
      <c r="T113" s="77" t="s">
        <v>982</v>
      </c>
      <c r="U113" s="84"/>
      <c r="V113" s="84" t="s">
        <v>435</v>
      </c>
      <c r="W113" s="77" t="s">
        <v>983</v>
      </c>
      <c r="X113" s="85" t="s">
        <v>415</v>
      </c>
    </row>
    <row r="114" spans="1:24" ht="112.5" x14ac:dyDescent="0.4">
      <c r="A114" s="84">
        <v>110</v>
      </c>
      <c r="B114" s="84" t="s">
        <v>447</v>
      </c>
      <c r="C114" s="84">
        <v>6</v>
      </c>
      <c r="D114" s="77" t="s">
        <v>894</v>
      </c>
      <c r="E114" s="78" t="s">
        <v>784</v>
      </c>
      <c r="F114" s="77" t="s">
        <v>666</v>
      </c>
      <c r="G114" s="77" t="s">
        <v>667</v>
      </c>
      <c r="H114" s="79" t="s">
        <v>728</v>
      </c>
      <c r="I114" s="86" t="s">
        <v>964</v>
      </c>
      <c r="J114" s="81">
        <f t="shared" si="2"/>
        <v>28510</v>
      </c>
      <c r="K114" s="81">
        <v>28510</v>
      </c>
      <c r="L114" s="81">
        <v>0</v>
      </c>
      <c r="M114" s="81">
        <v>0</v>
      </c>
      <c r="N114" s="82" t="s">
        <v>9</v>
      </c>
      <c r="O114" s="83">
        <v>10376608</v>
      </c>
      <c r="P114" s="81">
        <v>9300000</v>
      </c>
      <c r="Q114" s="81">
        <v>0</v>
      </c>
      <c r="R114" s="81">
        <f t="shared" si="3"/>
        <v>1076608</v>
      </c>
      <c r="S114" s="77" t="s">
        <v>939</v>
      </c>
      <c r="T114" s="77" t="s">
        <v>1021</v>
      </c>
      <c r="U114" s="84"/>
      <c r="V114" s="84" t="s">
        <v>435</v>
      </c>
      <c r="W114" s="77" t="s">
        <v>1022</v>
      </c>
      <c r="X114" s="85" t="s">
        <v>430</v>
      </c>
    </row>
    <row r="115" spans="1:24" ht="75" x14ac:dyDescent="0.4">
      <c r="A115" s="84">
        <v>111</v>
      </c>
      <c r="B115" s="84" t="s">
        <v>447</v>
      </c>
      <c r="C115" s="84">
        <v>7</v>
      </c>
      <c r="D115" s="77" t="s">
        <v>895</v>
      </c>
      <c r="E115" s="78" t="s">
        <v>785</v>
      </c>
      <c r="F115" s="77" t="s">
        <v>668</v>
      </c>
      <c r="G115" s="77" t="s">
        <v>669</v>
      </c>
      <c r="H115" s="79" t="s">
        <v>728</v>
      </c>
      <c r="I115" s="80" t="s">
        <v>1130</v>
      </c>
      <c r="J115" s="81">
        <f t="shared" si="2"/>
        <v>20540</v>
      </c>
      <c r="K115" s="81">
        <v>20540</v>
      </c>
      <c r="L115" s="81">
        <v>0</v>
      </c>
      <c r="M115" s="81">
        <v>0</v>
      </c>
      <c r="N115" s="82" t="s">
        <v>9</v>
      </c>
      <c r="O115" s="83">
        <v>12629160</v>
      </c>
      <c r="P115" s="81">
        <v>9500000</v>
      </c>
      <c r="Q115" s="81">
        <v>0</v>
      </c>
      <c r="R115" s="81">
        <f t="shared" si="3"/>
        <v>3129160</v>
      </c>
      <c r="S115" s="77" t="s">
        <v>940</v>
      </c>
      <c r="T115" s="77" t="s">
        <v>1150</v>
      </c>
      <c r="U115" s="84"/>
      <c r="V115" s="84" t="s">
        <v>435</v>
      </c>
      <c r="W115" s="87" t="s">
        <v>1151</v>
      </c>
      <c r="X115" s="85" t="s">
        <v>430</v>
      </c>
    </row>
    <row r="116" spans="1:24" ht="56.25" x14ac:dyDescent="0.4">
      <c r="A116" s="84">
        <v>112</v>
      </c>
      <c r="B116" s="84" t="s">
        <v>447</v>
      </c>
      <c r="C116" s="84">
        <v>8</v>
      </c>
      <c r="D116" s="77" t="s">
        <v>271</v>
      </c>
      <c r="E116" s="78" t="s">
        <v>672</v>
      </c>
      <c r="F116" s="77" t="s">
        <v>313</v>
      </c>
      <c r="G116" s="77" t="s">
        <v>671</v>
      </c>
      <c r="H116" s="79" t="s">
        <v>723</v>
      </c>
      <c r="I116" s="86" t="s">
        <v>724</v>
      </c>
      <c r="J116" s="81">
        <f t="shared" si="2"/>
        <v>3580</v>
      </c>
      <c r="K116" s="81">
        <v>3580</v>
      </c>
      <c r="L116" s="81">
        <v>0</v>
      </c>
      <c r="M116" s="81">
        <v>0</v>
      </c>
      <c r="N116" s="82" t="s">
        <v>9</v>
      </c>
      <c r="O116" s="83">
        <v>3498000</v>
      </c>
      <c r="P116" s="81">
        <v>3000000</v>
      </c>
      <c r="Q116" s="81">
        <v>0</v>
      </c>
      <c r="R116" s="81">
        <f t="shared" si="3"/>
        <v>498000</v>
      </c>
      <c r="S116" s="77" t="s">
        <v>941</v>
      </c>
      <c r="T116" s="77" t="s">
        <v>1011</v>
      </c>
      <c r="U116" s="84"/>
      <c r="V116" s="84" t="s">
        <v>435</v>
      </c>
      <c r="W116" s="77" t="s">
        <v>1007</v>
      </c>
      <c r="X116" s="85" t="s">
        <v>418</v>
      </c>
    </row>
    <row r="117" spans="1:24" ht="75" x14ac:dyDescent="0.4">
      <c r="A117" s="84">
        <v>113</v>
      </c>
      <c r="B117" s="84" t="s">
        <v>447</v>
      </c>
      <c r="C117" s="84">
        <v>9</v>
      </c>
      <c r="D117" s="77" t="s">
        <v>896</v>
      </c>
      <c r="E117" s="78" t="s">
        <v>675</v>
      </c>
      <c r="F117" s="77" t="s">
        <v>673</v>
      </c>
      <c r="G117" s="77" t="s">
        <v>671</v>
      </c>
      <c r="H117" s="79" t="s">
        <v>723</v>
      </c>
      <c r="I117" s="80" t="s">
        <v>967</v>
      </c>
      <c r="J117" s="81">
        <f t="shared" si="2"/>
        <v>24203</v>
      </c>
      <c r="K117" s="81">
        <v>24203</v>
      </c>
      <c r="L117" s="81">
        <v>0</v>
      </c>
      <c r="M117" s="81">
        <v>0</v>
      </c>
      <c r="N117" s="82" t="s">
        <v>9</v>
      </c>
      <c r="O117" s="83">
        <v>19566748</v>
      </c>
      <c r="P117" s="81">
        <v>16600000</v>
      </c>
      <c r="Q117" s="81">
        <v>0</v>
      </c>
      <c r="R117" s="81">
        <f t="shared" si="3"/>
        <v>2966748</v>
      </c>
      <c r="S117" s="77" t="s">
        <v>807</v>
      </c>
      <c r="T117" s="77" t="s">
        <v>1155</v>
      </c>
      <c r="U117" s="84"/>
      <c r="V117" s="84" t="s">
        <v>435</v>
      </c>
      <c r="W117" s="78" t="s">
        <v>1156</v>
      </c>
      <c r="X117" s="85" t="s">
        <v>418</v>
      </c>
    </row>
    <row r="118" spans="1:24" ht="75" x14ac:dyDescent="0.4">
      <c r="A118" s="84">
        <v>114</v>
      </c>
      <c r="B118" s="84" t="s">
        <v>447</v>
      </c>
      <c r="C118" s="84">
        <v>11</v>
      </c>
      <c r="D118" s="77" t="s">
        <v>898</v>
      </c>
      <c r="E118" s="78" t="s">
        <v>919</v>
      </c>
      <c r="F118" s="77" t="s">
        <v>678</v>
      </c>
      <c r="G118" s="77" t="s">
        <v>679</v>
      </c>
      <c r="H118" s="79" t="s">
        <v>723</v>
      </c>
      <c r="I118" s="80" t="s">
        <v>1136</v>
      </c>
      <c r="J118" s="81">
        <f t="shared" si="2"/>
        <v>17330</v>
      </c>
      <c r="K118" s="81">
        <v>17330</v>
      </c>
      <c r="L118" s="81">
        <v>0</v>
      </c>
      <c r="M118" s="81">
        <v>0</v>
      </c>
      <c r="N118" s="82" t="s">
        <v>9</v>
      </c>
      <c r="O118" s="83">
        <v>17296500</v>
      </c>
      <c r="P118" s="81">
        <v>15100000</v>
      </c>
      <c r="Q118" s="81">
        <v>0</v>
      </c>
      <c r="R118" s="81">
        <f t="shared" si="3"/>
        <v>2196500</v>
      </c>
      <c r="S118" s="77" t="s">
        <v>942</v>
      </c>
      <c r="T118" s="77" t="s">
        <v>1157</v>
      </c>
      <c r="U118" s="84"/>
      <c r="V118" s="84" t="s">
        <v>435</v>
      </c>
      <c r="W118" s="77" t="s">
        <v>1158</v>
      </c>
      <c r="X118" s="85" t="s">
        <v>418</v>
      </c>
    </row>
    <row r="119" spans="1:24" ht="75" x14ac:dyDescent="0.4">
      <c r="A119" s="84">
        <v>115</v>
      </c>
      <c r="B119" s="84" t="s">
        <v>447</v>
      </c>
      <c r="C119" s="84">
        <v>12</v>
      </c>
      <c r="D119" s="77" t="s">
        <v>899</v>
      </c>
      <c r="E119" s="78" t="s">
        <v>875</v>
      </c>
      <c r="F119" s="77" t="s">
        <v>678</v>
      </c>
      <c r="G119" s="77" t="s">
        <v>679</v>
      </c>
      <c r="H119" s="79" t="s">
        <v>730</v>
      </c>
      <c r="I119" s="80" t="s">
        <v>1137</v>
      </c>
      <c r="J119" s="81">
        <f t="shared" si="2"/>
        <v>12500</v>
      </c>
      <c r="K119" s="81">
        <v>12500</v>
      </c>
      <c r="L119" s="81">
        <v>0</v>
      </c>
      <c r="M119" s="81">
        <v>0</v>
      </c>
      <c r="N119" s="82" t="s">
        <v>9</v>
      </c>
      <c r="O119" s="83">
        <v>10665000</v>
      </c>
      <c r="P119" s="81">
        <v>8500000</v>
      </c>
      <c r="Q119" s="81">
        <v>0</v>
      </c>
      <c r="R119" s="81">
        <f t="shared" si="3"/>
        <v>2165000</v>
      </c>
      <c r="S119" s="77" t="s">
        <v>942</v>
      </c>
      <c r="T119" s="77" t="s">
        <v>1157</v>
      </c>
      <c r="U119" s="84"/>
      <c r="V119" s="84" t="s">
        <v>435</v>
      </c>
      <c r="W119" s="77" t="s">
        <v>1158</v>
      </c>
      <c r="X119" s="85" t="s">
        <v>418</v>
      </c>
    </row>
    <row r="120" spans="1:24" ht="75" x14ac:dyDescent="0.4">
      <c r="A120" s="84">
        <v>116</v>
      </c>
      <c r="B120" s="84" t="s">
        <v>447</v>
      </c>
      <c r="C120" s="84">
        <v>13</v>
      </c>
      <c r="D120" s="77" t="s">
        <v>451</v>
      </c>
      <c r="E120" s="78" t="s">
        <v>876</v>
      </c>
      <c r="F120" s="77" t="s">
        <v>682</v>
      </c>
      <c r="G120" s="77" t="s">
        <v>683</v>
      </c>
      <c r="H120" s="79" t="s">
        <v>723</v>
      </c>
      <c r="I120" s="86" t="s">
        <v>963</v>
      </c>
      <c r="J120" s="81">
        <f t="shared" si="2"/>
        <v>9702</v>
      </c>
      <c r="K120" s="81">
        <v>9702</v>
      </c>
      <c r="L120" s="81">
        <v>0</v>
      </c>
      <c r="M120" s="81">
        <v>0</v>
      </c>
      <c r="N120" s="82" t="s">
        <v>9</v>
      </c>
      <c r="O120" s="83">
        <v>5664856</v>
      </c>
      <c r="P120" s="81">
        <v>5100000</v>
      </c>
      <c r="Q120" s="81">
        <v>0</v>
      </c>
      <c r="R120" s="81">
        <f t="shared" si="3"/>
        <v>564856</v>
      </c>
      <c r="S120" s="77" t="s">
        <v>1009</v>
      </c>
      <c r="T120" s="77" t="s">
        <v>1010</v>
      </c>
      <c r="U120" s="84"/>
      <c r="V120" s="84" t="s">
        <v>435</v>
      </c>
      <c r="W120" s="77" t="s">
        <v>1008</v>
      </c>
      <c r="X120" s="85" t="s">
        <v>418</v>
      </c>
    </row>
    <row r="121" spans="1:24" ht="131.25" x14ac:dyDescent="0.4">
      <c r="A121" s="84">
        <v>117</v>
      </c>
      <c r="B121" s="84" t="s">
        <v>447</v>
      </c>
      <c r="C121" s="84">
        <v>14</v>
      </c>
      <c r="D121" s="77" t="s">
        <v>452</v>
      </c>
      <c r="E121" s="78" t="s">
        <v>787</v>
      </c>
      <c r="F121" s="77" t="s">
        <v>685</v>
      </c>
      <c r="G121" s="77" t="s">
        <v>1138</v>
      </c>
      <c r="H121" s="79" t="s">
        <v>730</v>
      </c>
      <c r="I121" s="86" t="s">
        <v>724</v>
      </c>
      <c r="J121" s="81">
        <f t="shared" si="2"/>
        <v>50000</v>
      </c>
      <c r="K121" s="81">
        <v>50000</v>
      </c>
      <c r="L121" s="81">
        <v>0</v>
      </c>
      <c r="M121" s="81">
        <v>0</v>
      </c>
      <c r="N121" s="82" t="s">
        <v>9</v>
      </c>
      <c r="O121" s="83">
        <v>49742000</v>
      </c>
      <c r="P121" s="81">
        <v>47000000</v>
      </c>
      <c r="Q121" s="81">
        <v>0</v>
      </c>
      <c r="R121" s="81">
        <f t="shared" si="3"/>
        <v>2742000</v>
      </c>
      <c r="S121" s="77" t="s">
        <v>943</v>
      </c>
      <c r="T121" s="77"/>
      <c r="U121" s="84"/>
      <c r="V121" s="84"/>
      <c r="W121" s="77" t="s">
        <v>1035</v>
      </c>
      <c r="X121" s="85" t="s">
        <v>458</v>
      </c>
    </row>
    <row r="122" spans="1:24" ht="187.5" x14ac:dyDescent="0.4">
      <c r="A122" s="84">
        <v>118</v>
      </c>
      <c r="B122" s="84" t="s">
        <v>447</v>
      </c>
      <c r="C122" s="84">
        <v>15</v>
      </c>
      <c r="D122" s="77" t="s">
        <v>900</v>
      </c>
      <c r="E122" s="78" t="s">
        <v>877</v>
      </c>
      <c r="F122" s="77" t="s">
        <v>878</v>
      </c>
      <c r="G122" s="77" t="s">
        <v>879</v>
      </c>
      <c r="H122" s="79" t="s">
        <v>728</v>
      </c>
      <c r="I122" s="86" t="s">
        <v>724</v>
      </c>
      <c r="J122" s="81">
        <f t="shared" si="2"/>
        <v>23771</v>
      </c>
      <c r="K122" s="81">
        <v>23771</v>
      </c>
      <c r="L122" s="81">
        <v>0</v>
      </c>
      <c r="M122" s="81">
        <v>0</v>
      </c>
      <c r="N122" s="82" t="s">
        <v>9</v>
      </c>
      <c r="O122" s="83">
        <v>23650000</v>
      </c>
      <c r="P122" s="81">
        <v>23100000</v>
      </c>
      <c r="Q122" s="81">
        <v>0</v>
      </c>
      <c r="R122" s="81">
        <f t="shared" si="3"/>
        <v>550000</v>
      </c>
      <c r="S122" s="77" t="s">
        <v>944</v>
      </c>
      <c r="T122" s="77" t="s">
        <v>1032</v>
      </c>
      <c r="U122" s="84" t="s">
        <v>435</v>
      </c>
      <c r="V122" s="84"/>
      <c r="W122" s="77" t="s">
        <v>1033</v>
      </c>
      <c r="X122" s="85" t="s">
        <v>419</v>
      </c>
    </row>
    <row r="123" spans="1:24" ht="112.5" x14ac:dyDescent="0.4">
      <c r="A123" s="84">
        <v>119</v>
      </c>
      <c r="B123" s="84" t="s">
        <v>447</v>
      </c>
      <c r="C123" s="84">
        <v>16</v>
      </c>
      <c r="D123" s="77" t="s">
        <v>250</v>
      </c>
      <c r="E123" s="78" t="s">
        <v>812</v>
      </c>
      <c r="F123" s="77" t="s">
        <v>880</v>
      </c>
      <c r="G123" s="77" t="s">
        <v>689</v>
      </c>
      <c r="H123" s="79" t="s">
        <v>800</v>
      </c>
      <c r="I123" s="86" t="s">
        <v>970</v>
      </c>
      <c r="J123" s="81">
        <f t="shared" si="2"/>
        <v>3054</v>
      </c>
      <c r="K123" s="81">
        <v>3054</v>
      </c>
      <c r="L123" s="81">
        <v>0</v>
      </c>
      <c r="M123" s="81">
        <v>0</v>
      </c>
      <c r="N123" s="82" t="s">
        <v>9</v>
      </c>
      <c r="O123" s="83">
        <v>3036160</v>
      </c>
      <c r="P123" s="81">
        <v>2500000</v>
      </c>
      <c r="Q123" s="81">
        <v>0</v>
      </c>
      <c r="R123" s="81">
        <f t="shared" si="3"/>
        <v>536160</v>
      </c>
      <c r="S123" s="77" t="s">
        <v>945</v>
      </c>
      <c r="T123" s="77" t="s">
        <v>984</v>
      </c>
      <c r="U123" s="84" t="s">
        <v>985</v>
      </c>
      <c r="V123" s="84"/>
      <c r="W123" s="77" t="s">
        <v>986</v>
      </c>
      <c r="X123" s="85" t="s">
        <v>419</v>
      </c>
    </row>
    <row r="124" spans="1:24" ht="75" x14ac:dyDescent="0.4">
      <c r="A124" s="84">
        <v>120</v>
      </c>
      <c r="B124" s="84" t="s">
        <v>447</v>
      </c>
      <c r="C124" s="84">
        <v>17</v>
      </c>
      <c r="D124" s="77" t="s">
        <v>253</v>
      </c>
      <c r="E124" s="78" t="s">
        <v>811</v>
      </c>
      <c r="F124" s="77" t="s">
        <v>378</v>
      </c>
      <c r="G124" s="77" t="s">
        <v>692</v>
      </c>
      <c r="H124" s="79" t="s">
        <v>730</v>
      </c>
      <c r="I124" s="86" t="s">
        <v>817</v>
      </c>
      <c r="J124" s="81">
        <f t="shared" si="2"/>
        <v>22000</v>
      </c>
      <c r="K124" s="81">
        <v>22000</v>
      </c>
      <c r="L124" s="81">
        <v>0</v>
      </c>
      <c r="M124" s="81">
        <v>0</v>
      </c>
      <c r="N124" s="82" t="s">
        <v>9</v>
      </c>
      <c r="O124" s="83">
        <v>20334500</v>
      </c>
      <c r="P124" s="81">
        <v>19800000</v>
      </c>
      <c r="Q124" s="81">
        <v>0</v>
      </c>
      <c r="R124" s="81">
        <f t="shared" si="3"/>
        <v>534500</v>
      </c>
      <c r="S124" s="77" t="s">
        <v>946</v>
      </c>
      <c r="T124" s="77" t="s">
        <v>998</v>
      </c>
      <c r="U124" s="84" t="s">
        <v>435</v>
      </c>
      <c r="V124" s="84"/>
      <c r="W124" s="77" t="s">
        <v>999</v>
      </c>
      <c r="X124" s="85" t="s">
        <v>419</v>
      </c>
    </row>
    <row r="125" spans="1:24" ht="93.75" x14ac:dyDescent="0.4">
      <c r="A125" s="84">
        <v>121</v>
      </c>
      <c r="B125" s="84" t="s">
        <v>447</v>
      </c>
      <c r="C125" s="84">
        <v>18</v>
      </c>
      <c r="D125" s="77" t="s">
        <v>901</v>
      </c>
      <c r="E125" s="78" t="s">
        <v>818</v>
      </c>
      <c r="F125" s="77" t="s">
        <v>694</v>
      </c>
      <c r="G125" s="77" t="s">
        <v>695</v>
      </c>
      <c r="H125" s="79" t="s">
        <v>816</v>
      </c>
      <c r="I125" s="86" t="s">
        <v>724</v>
      </c>
      <c r="J125" s="81">
        <f t="shared" si="2"/>
        <v>14827</v>
      </c>
      <c r="K125" s="81">
        <v>14827</v>
      </c>
      <c r="L125" s="81">
        <v>0</v>
      </c>
      <c r="M125" s="81">
        <v>0</v>
      </c>
      <c r="N125" s="82" t="s">
        <v>9</v>
      </c>
      <c r="O125" s="83">
        <v>14264475</v>
      </c>
      <c r="P125" s="81">
        <v>13700000</v>
      </c>
      <c r="Q125" s="81">
        <v>0</v>
      </c>
      <c r="R125" s="81">
        <f t="shared" si="3"/>
        <v>564475</v>
      </c>
      <c r="S125" s="77" t="s">
        <v>947</v>
      </c>
      <c r="T125" s="77" t="s">
        <v>990</v>
      </c>
      <c r="U125" s="84"/>
      <c r="V125" s="84" t="s">
        <v>435</v>
      </c>
      <c r="W125" s="77" t="s">
        <v>991</v>
      </c>
      <c r="X125" s="85" t="s">
        <v>425</v>
      </c>
    </row>
    <row r="126" spans="1:24" ht="93.75" x14ac:dyDescent="0.4">
      <c r="A126" s="84">
        <v>122</v>
      </c>
      <c r="B126" s="84" t="s">
        <v>447</v>
      </c>
      <c r="C126" s="84">
        <v>19</v>
      </c>
      <c r="D126" s="77" t="s">
        <v>902</v>
      </c>
      <c r="E126" s="78" t="s">
        <v>881</v>
      </c>
      <c r="F126" s="77" t="s">
        <v>378</v>
      </c>
      <c r="G126" s="77" t="s">
        <v>697</v>
      </c>
      <c r="H126" s="79" t="s">
        <v>816</v>
      </c>
      <c r="I126" s="86" t="s">
        <v>874</v>
      </c>
      <c r="J126" s="81">
        <f t="shared" si="2"/>
        <v>7000</v>
      </c>
      <c r="K126" s="81">
        <v>7000</v>
      </c>
      <c r="L126" s="81">
        <v>0</v>
      </c>
      <c r="M126" s="81">
        <v>0</v>
      </c>
      <c r="N126" s="82" t="s">
        <v>9</v>
      </c>
      <c r="O126" s="83">
        <v>6811341</v>
      </c>
      <c r="P126" s="81">
        <v>5800000</v>
      </c>
      <c r="Q126" s="81">
        <v>0</v>
      </c>
      <c r="R126" s="81">
        <f t="shared" si="3"/>
        <v>1011341</v>
      </c>
      <c r="S126" s="77" t="s">
        <v>948</v>
      </c>
      <c r="T126" s="77" t="s">
        <v>992</v>
      </c>
      <c r="U126" s="84" t="s">
        <v>435</v>
      </c>
      <c r="V126" s="84"/>
      <c r="W126" s="77" t="s">
        <v>993</v>
      </c>
      <c r="X126" s="85" t="s">
        <v>425</v>
      </c>
    </row>
    <row r="127" spans="1:24" ht="93.75" x14ac:dyDescent="0.4">
      <c r="A127" s="84">
        <v>123</v>
      </c>
      <c r="B127" s="84" t="s">
        <v>447</v>
      </c>
      <c r="C127" s="84">
        <v>20</v>
      </c>
      <c r="D127" s="77" t="s">
        <v>903</v>
      </c>
      <c r="E127" s="78" t="s">
        <v>921</v>
      </c>
      <c r="F127" s="77" t="s">
        <v>378</v>
      </c>
      <c r="G127" s="77" t="s">
        <v>699</v>
      </c>
      <c r="H127" s="79" t="s">
        <v>803</v>
      </c>
      <c r="I127" s="86" t="s">
        <v>873</v>
      </c>
      <c r="J127" s="81">
        <f t="shared" si="2"/>
        <v>4458</v>
      </c>
      <c r="K127" s="81">
        <v>4458</v>
      </c>
      <c r="L127" s="81">
        <v>0</v>
      </c>
      <c r="M127" s="81">
        <v>0</v>
      </c>
      <c r="N127" s="82" t="s">
        <v>9</v>
      </c>
      <c r="O127" s="83">
        <v>4457500</v>
      </c>
      <c r="P127" s="81">
        <v>2900000</v>
      </c>
      <c r="Q127" s="81">
        <v>0</v>
      </c>
      <c r="R127" s="81">
        <f t="shared" si="3"/>
        <v>1557500</v>
      </c>
      <c r="S127" s="77" t="s">
        <v>949</v>
      </c>
      <c r="T127" s="77" t="s">
        <v>994</v>
      </c>
      <c r="U127" s="84"/>
      <c r="V127" s="84" t="s">
        <v>435</v>
      </c>
      <c r="W127" s="77" t="s">
        <v>995</v>
      </c>
      <c r="X127" s="85" t="s">
        <v>425</v>
      </c>
    </row>
    <row r="128" spans="1:24" ht="75" x14ac:dyDescent="0.4">
      <c r="A128" s="84">
        <v>124</v>
      </c>
      <c r="B128" s="84" t="s">
        <v>447</v>
      </c>
      <c r="C128" s="84">
        <v>21</v>
      </c>
      <c r="D128" s="77" t="s">
        <v>904</v>
      </c>
      <c r="E128" s="78" t="s">
        <v>819</v>
      </c>
      <c r="F128" s="77" t="s">
        <v>378</v>
      </c>
      <c r="G128" s="77" t="s">
        <v>701</v>
      </c>
      <c r="H128" s="79" t="s">
        <v>803</v>
      </c>
      <c r="I128" s="86" t="s">
        <v>873</v>
      </c>
      <c r="J128" s="81">
        <f t="shared" si="2"/>
        <v>1625</v>
      </c>
      <c r="K128" s="81">
        <v>1625</v>
      </c>
      <c r="L128" s="81">
        <v>0</v>
      </c>
      <c r="M128" s="81">
        <v>0</v>
      </c>
      <c r="N128" s="82" t="s">
        <v>9</v>
      </c>
      <c r="O128" s="83">
        <v>1625000</v>
      </c>
      <c r="P128" s="81">
        <v>890000</v>
      </c>
      <c r="Q128" s="81">
        <v>0</v>
      </c>
      <c r="R128" s="81">
        <f t="shared" si="3"/>
        <v>735000</v>
      </c>
      <c r="S128" s="77" t="s">
        <v>950</v>
      </c>
      <c r="T128" s="77" t="s">
        <v>1004</v>
      </c>
      <c r="U128" s="84"/>
      <c r="V128" s="84" t="s">
        <v>435</v>
      </c>
      <c r="W128" s="77" t="s">
        <v>1003</v>
      </c>
      <c r="X128" s="85" t="s">
        <v>421</v>
      </c>
    </row>
    <row r="129" spans="1:24" ht="243.75" x14ac:dyDescent="0.4">
      <c r="A129" s="84">
        <v>125</v>
      </c>
      <c r="B129" s="84" t="s">
        <v>447</v>
      </c>
      <c r="C129" s="84">
        <v>22</v>
      </c>
      <c r="D129" s="77" t="s">
        <v>453</v>
      </c>
      <c r="E129" s="78" t="s">
        <v>789</v>
      </c>
      <c r="F129" s="77" t="s">
        <v>703</v>
      </c>
      <c r="G129" s="77" t="s">
        <v>704</v>
      </c>
      <c r="H129" s="79" t="s">
        <v>723</v>
      </c>
      <c r="I129" s="86" t="s">
        <v>970</v>
      </c>
      <c r="J129" s="81">
        <f t="shared" si="2"/>
        <v>100243</v>
      </c>
      <c r="K129" s="81">
        <v>100243</v>
      </c>
      <c r="L129" s="81">
        <v>0</v>
      </c>
      <c r="M129" s="81">
        <v>0</v>
      </c>
      <c r="N129" s="82" t="s">
        <v>9</v>
      </c>
      <c r="O129" s="83">
        <v>100243000</v>
      </c>
      <c r="P129" s="81">
        <v>80800000</v>
      </c>
      <c r="Q129" s="81">
        <v>0</v>
      </c>
      <c r="R129" s="81">
        <f t="shared" si="3"/>
        <v>19443000</v>
      </c>
      <c r="S129" s="77" t="s">
        <v>951</v>
      </c>
      <c r="T129" s="77" t="s">
        <v>951</v>
      </c>
      <c r="U129" s="84" t="s">
        <v>435</v>
      </c>
      <c r="V129" s="84"/>
      <c r="W129" s="77" t="s">
        <v>1000</v>
      </c>
      <c r="X129" s="85" t="s">
        <v>420</v>
      </c>
    </row>
    <row r="130" spans="1:24" ht="93.75" x14ac:dyDescent="0.4">
      <c r="A130" s="84">
        <v>126</v>
      </c>
      <c r="B130" s="84" t="s">
        <v>447</v>
      </c>
      <c r="C130" s="84">
        <v>24</v>
      </c>
      <c r="D130" s="77" t="s">
        <v>31</v>
      </c>
      <c r="E130" s="78" t="s">
        <v>923</v>
      </c>
      <c r="F130" s="77" t="s">
        <v>706</v>
      </c>
      <c r="G130" s="77" t="s">
        <v>707</v>
      </c>
      <c r="H130" s="79" t="s">
        <v>723</v>
      </c>
      <c r="I130" s="86" t="s">
        <v>724</v>
      </c>
      <c r="J130" s="81">
        <f t="shared" si="2"/>
        <v>1400</v>
      </c>
      <c r="K130" s="81">
        <v>1400</v>
      </c>
      <c r="L130" s="81">
        <v>0</v>
      </c>
      <c r="M130" s="81">
        <v>0</v>
      </c>
      <c r="N130" s="82" t="s">
        <v>9</v>
      </c>
      <c r="O130" s="83">
        <v>761000</v>
      </c>
      <c r="P130" s="81">
        <v>639000</v>
      </c>
      <c r="Q130" s="81">
        <v>0</v>
      </c>
      <c r="R130" s="81">
        <f t="shared" si="3"/>
        <v>122000</v>
      </c>
      <c r="S130" s="77" t="s">
        <v>757</v>
      </c>
      <c r="T130" s="77" t="s">
        <v>1031</v>
      </c>
      <c r="U130" s="84"/>
      <c r="V130" s="84" t="s">
        <v>435</v>
      </c>
      <c r="W130" s="77" t="s">
        <v>1030</v>
      </c>
      <c r="X130" s="85" t="s">
        <v>420</v>
      </c>
    </row>
    <row r="131" spans="1:24" ht="187.5" x14ac:dyDescent="0.4">
      <c r="A131" s="84">
        <v>127</v>
      </c>
      <c r="B131" s="84" t="s">
        <v>447</v>
      </c>
      <c r="C131" s="84">
        <v>25</v>
      </c>
      <c r="D131" s="77" t="s">
        <v>455</v>
      </c>
      <c r="E131" s="78" t="s">
        <v>820</v>
      </c>
      <c r="F131" s="77" t="s">
        <v>709</v>
      </c>
      <c r="G131" s="77" t="s">
        <v>821</v>
      </c>
      <c r="H131" s="79" t="s">
        <v>723</v>
      </c>
      <c r="I131" s="86" t="s">
        <v>724</v>
      </c>
      <c r="J131" s="81">
        <f t="shared" si="2"/>
        <v>1291</v>
      </c>
      <c r="K131" s="81">
        <v>1291</v>
      </c>
      <c r="L131" s="81">
        <v>0</v>
      </c>
      <c r="M131" s="81">
        <v>0</v>
      </c>
      <c r="N131" s="82" t="s">
        <v>9</v>
      </c>
      <c r="O131" s="83">
        <v>1307020</v>
      </c>
      <c r="P131" s="81">
        <v>820000</v>
      </c>
      <c r="Q131" s="81">
        <v>0</v>
      </c>
      <c r="R131" s="81">
        <f t="shared" si="3"/>
        <v>487020</v>
      </c>
      <c r="S131" s="77" t="s">
        <v>956</v>
      </c>
      <c r="T131" s="77" t="s">
        <v>1001</v>
      </c>
      <c r="U131" s="84"/>
      <c r="V131" s="84" t="s">
        <v>435</v>
      </c>
      <c r="W131" s="77" t="s">
        <v>1002</v>
      </c>
      <c r="X131" s="77" t="s">
        <v>637</v>
      </c>
    </row>
    <row r="132" spans="1:24" ht="93.75" x14ac:dyDescent="0.4">
      <c r="A132" s="84">
        <v>128</v>
      </c>
      <c r="B132" s="84" t="s">
        <v>447</v>
      </c>
      <c r="C132" s="84">
        <v>26</v>
      </c>
      <c r="D132" s="77" t="s">
        <v>456</v>
      </c>
      <c r="E132" s="78" t="s">
        <v>924</v>
      </c>
      <c r="F132" s="77" t="s">
        <v>711</v>
      </c>
      <c r="G132" s="77" t="s">
        <v>712</v>
      </c>
      <c r="H132" s="79" t="s">
        <v>723</v>
      </c>
      <c r="I132" s="86" t="s">
        <v>724</v>
      </c>
      <c r="J132" s="81">
        <f t="shared" si="2"/>
        <v>4585</v>
      </c>
      <c r="K132" s="81">
        <v>4585</v>
      </c>
      <c r="L132" s="81">
        <v>0</v>
      </c>
      <c r="M132" s="81">
        <v>0</v>
      </c>
      <c r="N132" s="82" t="s">
        <v>9</v>
      </c>
      <c r="O132" s="83">
        <v>3609450</v>
      </c>
      <c r="P132" s="81">
        <v>3100000</v>
      </c>
      <c r="Q132" s="81">
        <v>0</v>
      </c>
      <c r="R132" s="81">
        <f t="shared" si="3"/>
        <v>509450</v>
      </c>
      <c r="S132" s="77" t="s">
        <v>758</v>
      </c>
      <c r="T132" s="77" t="s">
        <v>997</v>
      </c>
      <c r="U132" s="84" t="s">
        <v>985</v>
      </c>
      <c r="V132" s="84"/>
      <c r="W132" s="77" t="s">
        <v>996</v>
      </c>
      <c r="X132" s="85" t="s">
        <v>422</v>
      </c>
    </row>
    <row r="133" spans="1:24" ht="187.5" x14ac:dyDescent="0.4">
      <c r="A133" s="84">
        <v>129</v>
      </c>
      <c r="B133" s="84" t="s">
        <v>447</v>
      </c>
      <c r="C133" s="84">
        <v>27</v>
      </c>
      <c r="D133" s="77" t="s">
        <v>457</v>
      </c>
      <c r="E133" s="78" t="s">
        <v>792</v>
      </c>
      <c r="F133" s="77" t="s">
        <v>714</v>
      </c>
      <c r="G133" s="77" t="s">
        <v>715</v>
      </c>
      <c r="H133" s="79" t="s">
        <v>882</v>
      </c>
      <c r="I133" s="86" t="s">
        <v>724</v>
      </c>
      <c r="J133" s="81">
        <f>SUM(K133:M133)</f>
        <v>8500</v>
      </c>
      <c r="K133" s="81">
        <v>8500</v>
      </c>
      <c r="L133" s="81">
        <v>0</v>
      </c>
      <c r="M133" s="81">
        <v>0</v>
      </c>
      <c r="N133" s="82" t="s">
        <v>9</v>
      </c>
      <c r="O133" s="83">
        <v>8316000</v>
      </c>
      <c r="P133" s="81">
        <v>7800000</v>
      </c>
      <c r="Q133" s="81">
        <v>0</v>
      </c>
      <c r="R133" s="81">
        <f t="shared" ref="R133:R159" si="4">O133-P133-Q133</f>
        <v>516000</v>
      </c>
      <c r="S133" s="77" t="s">
        <v>952</v>
      </c>
      <c r="T133" s="77" t="s">
        <v>1020</v>
      </c>
      <c r="U133" s="84" t="s">
        <v>435</v>
      </c>
      <c r="V133" s="84"/>
      <c r="W133" s="77" t="s">
        <v>1034</v>
      </c>
      <c r="X133" s="85" t="s">
        <v>423</v>
      </c>
    </row>
    <row r="134" spans="1:24" ht="131.25" x14ac:dyDescent="0.4">
      <c r="A134" s="84">
        <v>130</v>
      </c>
      <c r="B134" s="84" t="s">
        <v>447</v>
      </c>
      <c r="C134" s="84">
        <v>28</v>
      </c>
      <c r="D134" s="77" t="s">
        <v>45</v>
      </c>
      <c r="E134" s="78" t="s">
        <v>823</v>
      </c>
      <c r="F134" s="77" t="s">
        <v>716</v>
      </c>
      <c r="G134" s="77" t="s">
        <v>717</v>
      </c>
      <c r="H134" s="79" t="s">
        <v>816</v>
      </c>
      <c r="I134" s="86" t="s">
        <v>874</v>
      </c>
      <c r="J134" s="81">
        <f t="shared" ref="J134:J159" si="5">SUM(K134:M134)</f>
        <v>2538</v>
      </c>
      <c r="K134" s="81">
        <v>2538</v>
      </c>
      <c r="L134" s="81">
        <v>0</v>
      </c>
      <c r="M134" s="81">
        <v>0</v>
      </c>
      <c r="N134" s="82" t="s">
        <v>9</v>
      </c>
      <c r="O134" s="83">
        <v>2537535</v>
      </c>
      <c r="P134" s="81">
        <v>2000000</v>
      </c>
      <c r="Q134" s="81">
        <v>0</v>
      </c>
      <c r="R134" s="81">
        <f t="shared" si="4"/>
        <v>537535</v>
      </c>
      <c r="S134" s="77" t="s">
        <v>953</v>
      </c>
      <c r="T134" s="77" t="s">
        <v>1015</v>
      </c>
      <c r="U134" s="84" t="s">
        <v>435</v>
      </c>
      <c r="V134" s="84"/>
      <c r="W134" s="77" t="s">
        <v>1012</v>
      </c>
      <c r="X134" s="85" t="s">
        <v>329</v>
      </c>
    </row>
    <row r="135" spans="1:24" ht="112.5" x14ac:dyDescent="0.4">
      <c r="A135" s="84">
        <v>131</v>
      </c>
      <c r="B135" s="84" t="s">
        <v>447</v>
      </c>
      <c r="C135" s="84">
        <v>29</v>
      </c>
      <c r="D135" s="77" t="s">
        <v>905</v>
      </c>
      <c r="E135" s="78" t="s">
        <v>794</v>
      </c>
      <c r="F135" s="77" t="s">
        <v>719</v>
      </c>
      <c r="G135" s="77" t="s">
        <v>718</v>
      </c>
      <c r="H135" s="79" t="s">
        <v>723</v>
      </c>
      <c r="I135" s="86" t="s">
        <v>724</v>
      </c>
      <c r="J135" s="81">
        <f t="shared" si="5"/>
        <v>9219</v>
      </c>
      <c r="K135" s="81">
        <v>9219</v>
      </c>
      <c r="L135" s="81">
        <v>0</v>
      </c>
      <c r="M135" s="81">
        <v>0</v>
      </c>
      <c r="N135" s="82" t="s">
        <v>9</v>
      </c>
      <c r="O135" s="83">
        <v>8754960</v>
      </c>
      <c r="P135" s="81">
        <v>8200000</v>
      </c>
      <c r="Q135" s="81">
        <v>0</v>
      </c>
      <c r="R135" s="81">
        <f t="shared" si="4"/>
        <v>554960</v>
      </c>
      <c r="S135" s="77" t="s">
        <v>954</v>
      </c>
      <c r="T135" s="77" t="s">
        <v>1014</v>
      </c>
      <c r="U135" s="84" t="s">
        <v>435</v>
      </c>
      <c r="V135" s="84"/>
      <c r="W135" s="77" t="s">
        <v>1013</v>
      </c>
      <c r="X135" s="85" t="s">
        <v>329</v>
      </c>
    </row>
    <row r="136" spans="1:24" ht="112.5" x14ac:dyDescent="0.4">
      <c r="A136" s="84">
        <v>132</v>
      </c>
      <c r="B136" s="84" t="s">
        <v>447</v>
      </c>
      <c r="C136" s="84">
        <v>30</v>
      </c>
      <c r="D136" s="77" t="s">
        <v>906</v>
      </c>
      <c r="E136" s="78" t="s">
        <v>795</v>
      </c>
      <c r="F136" s="77" t="s">
        <v>720</v>
      </c>
      <c r="G136" s="77" t="s">
        <v>721</v>
      </c>
      <c r="H136" s="79" t="s">
        <v>723</v>
      </c>
      <c r="I136" s="86" t="s">
        <v>724</v>
      </c>
      <c r="J136" s="81">
        <f t="shared" si="5"/>
        <v>4790</v>
      </c>
      <c r="K136" s="81">
        <v>4790</v>
      </c>
      <c r="L136" s="81">
        <v>0</v>
      </c>
      <c r="M136" s="81">
        <v>0</v>
      </c>
      <c r="N136" s="82" t="s">
        <v>9</v>
      </c>
      <c r="O136" s="83">
        <v>4523047</v>
      </c>
      <c r="P136" s="81">
        <v>4000000</v>
      </c>
      <c r="Q136" s="81">
        <v>0</v>
      </c>
      <c r="R136" s="81">
        <f t="shared" si="4"/>
        <v>523047</v>
      </c>
      <c r="S136" s="77" t="s">
        <v>955</v>
      </c>
      <c r="T136" s="77" t="s">
        <v>955</v>
      </c>
      <c r="U136" s="84" t="s">
        <v>435</v>
      </c>
      <c r="V136" s="84"/>
      <c r="W136" s="77" t="s">
        <v>1027</v>
      </c>
      <c r="X136" s="85" t="s">
        <v>427</v>
      </c>
    </row>
    <row r="137" spans="1:24" ht="93.75" x14ac:dyDescent="0.4">
      <c r="A137" s="84">
        <v>133</v>
      </c>
      <c r="B137" s="84" t="s">
        <v>447</v>
      </c>
      <c r="C137" s="84">
        <v>31</v>
      </c>
      <c r="D137" s="77" t="s">
        <v>907</v>
      </c>
      <c r="E137" s="78" t="s">
        <v>796</v>
      </c>
      <c r="F137" s="77" t="s">
        <v>722</v>
      </c>
      <c r="G137" s="77" t="s">
        <v>797</v>
      </c>
      <c r="H137" s="79" t="s">
        <v>723</v>
      </c>
      <c r="I137" s="86" t="s">
        <v>724</v>
      </c>
      <c r="J137" s="81">
        <f t="shared" si="5"/>
        <v>8379</v>
      </c>
      <c r="K137" s="81">
        <v>8379</v>
      </c>
      <c r="L137" s="81">
        <v>0</v>
      </c>
      <c r="M137" s="81">
        <v>0</v>
      </c>
      <c r="N137" s="82" t="s">
        <v>9</v>
      </c>
      <c r="O137" s="83">
        <v>7830438</v>
      </c>
      <c r="P137" s="81">
        <v>6440000</v>
      </c>
      <c r="Q137" s="81">
        <v>0</v>
      </c>
      <c r="R137" s="81">
        <f t="shared" si="4"/>
        <v>1390438</v>
      </c>
      <c r="S137" s="77" t="s">
        <v>957</v>
      </c>
      <c r="T137" s="77" t="s">
        <v>1028</v>
      </c>
      <c r="U137" s="84"/>
      <c r="V137" s="84" t="s">
        <v>435</v>
      </c>
      <c r="W137" s="77" t="s">
        <v>1029</v>
      </c>
      <c r="X137" s="85" t="s">
        <v>427</v>
      </c>
    </row>
    <row r="138" spans="1:24" ht="75" x14ac:dyDescent="0.4">
      <c r="A138" s="84">
        <v>134</v>
      </c>
      <c r="B138" s="84" t="s">
        <v>447</v>
      </c>
      <c r="C138" s="84">
        <v>33</v>
      </c>
      <c r="D138" s="77" t="s">
        <v>883</v>
      </c>
      <c r="E138" s="78" t="s">
        <v>927</v>
      </c>
      <c r="F138" s="77" t="s">
        <v>312</v>
      </c>
      <c r="G138" s="77" t="s">
        <v>840</v>
      </c>
      <c r="H138" s="79" t="s">
        <v>882</v>
      </c>
      <c r="I138" s="86" t="s">
        <v>724</v>
      </c>
      <c r="J138" s="81">
        <f t="shared" si="5"/>
        <v>19000</v>
      </c>
      <c r="K138" s="81">
        <v>19000</v>
      </c>
      <c r="L138" s="81">
        <v>0</v>
      </c>
      <c r="M138" s="81">
        <v>0</v>
      </c>
      <c r="N138" s="82" t="s">
        <v>9</v>
      </c>
      <c r="O138" s="83">
        <v>10434000</v>
      </c>
      <c r="P138" s="81">
        <v>5000000</v>
      </c>
      <c r="Q138" s="81">
        <v>0</v>
      </c>
      <c r="R138" s="81">
        <f t="shared" si="4"/>
        <v>5434000</v>
      </c>
      <c r="S138" s="77" t="s">
        <v>958</v>
      </c>
      <c r="T138" s="77" t="s">
        <v>1023</v>
      </c>
      <c r="U138" s="84"/>
      <c r="V138" s="84" t="s">
        <v>435</v>
      </c>
      <c r="W138" s="77" t="s">
        <v>1024</v>
      </c>
      <c r="X138" s="85" t="s">
        <v>430</v>
      </c>
    </row>
    <row r="139" spans="1:24" ht="93.75" x14ac:dyDescent="0.4">
      <c r="A139" s="84">
        <v>135</v>
      </c>
      <c r="B139" s="84" t="s">
        <v>447</v>
      </c>
      <c r="C139" s="84">
        <v>35</v>
      </c>
      <c r="D139" s="77" t="s">
        <v>908</v>
      </c>
      <c r="E139" s="78" t="s">
        <v>843</v>
      </c>
      <c r="F139" s="77" t="s">
        <v>841</v>
      </c>
      <c r="G139" s="77" t="s">
        <v>842</v>
      </c>
      <c r="H139" s="79" t="s">
        <v>731</v>
      </c>
      <c r="I139" s="80" t="s">
        <v>1132</v>
      </c>
      <c r="J139" s="81">
        <f t="shared" si="5"/>
        <v>60249</v>
      </c>
      <c r="K139" s="81">
        <v>60249</v>
      </c>
      <c r="L139" s="81">
        <v>0</v>
      </c>
      <c r="M139" s="81">
        <v>0</v>
      </c>
      <c r="N139" s="82" t="s">
        <v>9</v>
      </c>
      <c r="O139" s="83">
        <v>15697710</v>
      </c>
      <c r="P139" s="81">
        <v>12000000</v>
      </c>
      <c r="Q139" s="81">
        <v>0</v>
      </c>
      <c r="R139" s="81">
        <f t="shared" si="4"/>
        <v>3697710</v>
      </c>
      <c r="S139" s="77" t="s">
        <v>959</v>
      </c>
      <c r="T139" s="77" t="s">
        <v>1146</v>
      </c>
      <c r="U139" s="84"/>
      <c r="V139" s="84" t="s">
        <v>435</v>
      </c>
      <c r="W139" s="77" t="s">
        <v>1147</v>
      </c>
      <c r="X139" s="85" t="s">
        <v>430</v>
      </c>
    </row>
    <row r="140" spans="1:24" ht="56.25" x14ac:dyDescent="0.4">
      <c r="A140" s="84">
        <v>136</v>
      </c>
      <c r="B140" s="84" t="s">
        <v>447</v>
      </c>
      <c r="C140" s="84">
        <v>36</v>
      </c>
      <c r="D140" s="77" t="s">
        <v>909</v>
      </c>
      <c r="E140" s="78" t="s">
        <v>847</v>
      </c>
      <c r="F140" s="77" t="s">
        <v>845</v>
      </c>
      <c r="G140" s="77" t="s">
        <v>842</v>
      </c>
      <c r="H140" s="79" t="s">
        <v>731</v>
      </c>
      <c r="I140" s="86" t="s">
        <v>964</v>
      </c>
      <c r="J140" s="81">
        <f t="shared" si="5"/>
        <v>35481</v>
      </c>
      <c r="K140" s="81">
        <v>35481</v>
      </c>
      <c r="L140" s="81">
        <v>0</v>
      </c>
      <c r="M140" s="81">
        <v>0</v>
      </c>
      <c r="N140" s="82" t="s">
        <v>9</v>
      </c>
      <c r="O140" s="83">
        <v>35802738</v>
      </c>
      <c r="P140" s="81">
        <v>35100000</v>
      </c>
      <c r="Q140" s="81">
        <v>0</v>
      </c>
      <c r="R140" s="81">
        <f t="shared" si="4"/>
        <v>702738</v>
      </c>
      <c r="S140" s="77" t="s">
        <v>960</v>
      </c>
      <c r="T140" s="77" t="s">
        <v>1148</v>
      </c>
      <c r="U140" s="84"/>
      <c r="V140" s="84" t="s">
        <v>435</v>
      </c>
      <c r="W140" s="77" t="s">
        <v>1149</v>
      </c>
      <c r="X140" s="85" t="s">
        <v>430</v>
      </c>
    </row>
    <row r="141" spans="1:24" ht="56.25" x14ac:dyDescent="0.4">
      <c r="A141" s="84">
        <v>137</v>
      </c>
      <c r="B141" s="84" t="s">
        <v>447</v>
      </c>
      <c r="C141" s="84">
        <v>37</v>
      </c>
      <c r="D141" s="77" t="s">
        <v>833</v>
      </c>
      <c r="E141" s="78" t="s">
        <v>849</v>
      </c>
      <c r="F141" s="77" t="s">
        <v>1119</v>
      </c>
      <c r="G141" s="77" t="s">
        <v>842</v>
      </c>
      <c r="H141" s="79" t="s">
        <v>731</v>
      </c>
      <c r="I141" s="80" t="s">
        <v>1131</v>
      </c>
      <c r="J141" s="81">
        <f t="shared" si="5"/>
        <v>100000</v>
      </c>
      <c r="K141" s="81">
        <v>100000</v>
      </c>
      <c r="L141" s="81">
        <v>0</v>
      </c>
      <c r="M141" s="81">
        <v>0</v>
      </c>
      <c r="N141" s="82" t="s">
        <v>9</v>
      </c>
      <c r="O141" s="83">
        <v>67200000</v>
      </c>
      <c r="P141" s="81">
        <v>64051000</v>
      </c>
      <c r="Q141" s="81">
        <v>0</v>
      </c>
      <c r="R141" s="81">
        <f t="shared" si="4"/>
        <v>3149000</v>
      </c>
      <c r="S141" s="77" t="s">
        <v>960</v>
      </c>
      <c r="T141" s="77" t="s">
        <v>1148</v>
      </c>
      <c r="U141" s="84"/>
      <c r="V141" s="84" t="s">
        <v>435</v>
      </c>
      <c r="W141" s="77" t="s">
        <v>1149</v>
      </c>
      <c r="X141" s="85" t="s">
        <v>430</v>
      </c>
    </row>
    <row r="142" spans="1:24" ht="93.75" x14ac:dyDescent="0.4">
      <c r="A142" s="84">
        <v>138</v>
      </c>
      <c r="B142" s="84" t="s">
        <v>447</v>
      </c>
      <c r="C142" s="84">
        <v>38</v>
      </c>
      <c r="D142" s="77" t="s">
        <v>885</v>
      </c>
      <c r="E142" s="78" t="s">
        <v>887</v>
      </c>
      <c r="F142" s="77" t="s">
        <v>850</v>
      </c>
      <c r="G142" s="77" t="s">
        <v>851</v>
      </c>
      <c r="H142" s="79" t="s">
        <v>873</v>
      </c>
      <c r="I142" s="80" t="s">
        <v>1139</v>
      </c>
      <c r="J142" s="81">
        <f t="shared" si="5"/>
        <v>100663</v>
      </c>
      <c r="K142" s="81">
        <v>100663</v>
      </c>
      <c r="L142" s="81">
        <v>0</v>
      </c>
      <c r="M142" s="81">
        <v>0</v>
      </c>
      <c r="N142" s="82" t="s">
        <v>9</v>
      </c>
      <c r="O142" s="83">
        <v>88003687</v>
      </c>
      <c r="P142" s="81">
        <v>87200000</v>
      </c>
      <c r="Q142" s="81">
        <v>0</v>
      </c>
      <c r="R142" s="81">
        <f t="shared" si="4"/>
        <v>803687</v>
      </c>
      <c r="S142" s="77" t="s">
        <v>892</v>
      </c>
      <c r="T142" s="77" t="s">
        <v>1159</v>
      </c>
      <c r="U142" s="84"/>
      <c r="V142" s="84" t="s">
        <v>435</v>
      </c>
      <c r="W142" s="78" t="s">
        <v>1160</v>
      </c>
      <c r="X142" s="85" t="s">
        <v>418</v>
      </c>
    </row>
    <row r="143" spans="1:24" ht="112.5" x14ac:dyDescent="0.4">
      <c r="A143" s="84">
        <v>139</v>
      </c>
      <c r="B143" s="84" t="s">
        <v>447</v>
      </c>
      <c r="C143" s="84">
        <v>39</v>
      </c>
      <c r="D143" s="77" t="s">
        <v>910</v>
      </c>
      <c r="E143" s="78" t="s">
        <v>930</v>
      </c>
      <c r="F143" s="77" t="s">
        <v>673</v>
      </c>
      <c r="G143" s="77" t="s">
        <v>671</v>
      </c>
      <c r="H143" s="79" t="s">
        <v>884</v>
      </c>
      <c r="I143" s="80" t="s">
        <v>1140</v>
      </c>
      <c r="J143" s="81">
        <v>105475</v>
      </c>
      <c r="K143" s="81">
        <v>105475</v>
      </c>
      <c r="L143" s="81">
        <v>0</v>
      </c>
      <c r="M143" s="81">
        <v>0</v>
      </c>
      <c r="N143" s="82" t="s">
        <v>9</v>
      </c>
      <c r="O143" s="83">
        <v>26406529</v>
      </c>
      <c r="P143" s="81">
        <v>26161000</v>
      </c>
      <c r="Q143" s="81">
        <v>0</v>
      </c>
      <c r="R143" s="81">
        <f t="shared" si="4"/>
        <v>245529</v>
      </c>
      <c r="S143" s="77" t="s">
        <v>961</v>
      </c>
      <c r="T143" s="77" t="s">
        <v>1161</v>
      </c>
      <c r="U143" s="84"/>
      <c r="V143" s="84" t="s">
        <v>435</v>
      </c>
      <c r="W143" s="78" t="s">
        <v>1162</v>
      </c>
      <c r="X143" s="85" t="s">
        <v>418</v>
      </c>
    </row>
    <row r="144" spans="1:24" ht="93.75" x14ac:dyDescent="0.4">
      <c r="A144" s="84">
        <v>140</v>
      </c>
      <c r="B144" s="84" t="s">
        <v>447</v>
      </c>
      <c r="C144" s="84">
        <v>41</v>
      </c>
      <c r="D144" s="77" t="s">
        <v>911</v>
      </c>
      <c r="E144" s="78" t="s">
        <v>931</v>
      </c>
      <c r="F144" s="77" t="s">
        <v>856</v>
      </c>
      <c r="G144" s="77" t="s">
        <v>671</v>
      </c>
      <c r="H144" s="79" t="s">
        <v>729</v>
      </c>
      <c r="I144" s="80" t="s">
        <v>966</v>
      </c>
      <c r="J144" s="81">
        <f t="shared" si="5"/>
        <v>50663</v>
      </c>
      <c r="K144" s="81">
        <v>50663</v>
      </c>
      <c r="L144" s="81">
        <v>0</v>
      </c>
      <c r="M144" s="81">
        <v>0</v>
      </c>
      <c r="N144" s="82" t="s">
        <v>9</v>
      </c>
      <c r="O144" s="83">
        <v>27423985</v>
      </c>
      <c r="P144" s="81">
        <v>15200000</v>
      </c>
      <c r="Q144" s="81">
        <v>0</v>
      </c>
      <c r="R144" s="81">
        <f t="shared" si="4"/>
        <v>12223985</v>
      </c>
      <c r="S144" s="77" t="s">
        <v>891</v>
      </c>
      <c r="T144" s="77" t="s">
        <v>1163</v>
      </c>
      <c r="U144" s="84"/>
      <c r="V144" s="84" t="s">
        <v>435</v>
      </c>
      <c r="W144" s="78" t="s">
        <v>1164</v>
      </c>
      <c r="X144" s="85" t="s">
        <v>418</v>
      </c>
    </row>
    <row r="145" spans="1:24" ht="56.25" x14ac:dyDescent="0.4">
      <c r="A145" s="84">
        <v>141</v>
      </c>
      <c r="B145" s="84" t="s">
        <v>1037</v>
      </c>
      <c r="C145" s="84">
        <v>1</v>
      </c>
      <c r="D145" s="77" t="s">
        <v>1050</v>
      </c>
      <c r="E145" s="78" t="s">
        <v>1183</v>
      </c>
      <c r="F145" s="77" t="s">
        <v>1184</v>
      </c>
      <c r="G145" s="77" t="s">
        <v>1185</v>
      </c>
      <c r="H145" s="79" t="s">
        <v>1052</v>
      </c>
      <c r="I145" s="80" t="s">
        <v>1056</v>
      </c>
      <c r="J145" s="81">
        <v>175950</v>
      </c>
      <c r="K145" s="81">
        <v>175950</v>
      </c>
      <c r="L145" s="81">
        <v>0</v>
      </c>
      <c r="M145" s="81">
        <v>0</v>
      </c>
      <c r="N145" s="82" t="s">
        <v>9</v>
      </c>
      <c r="O145" s="83">
        <v>175950000</v>
      </c>
      <c r="P145" s="81">
        <v>175950000</v>
      </c>
      <c r="Q145" s="81">
        <v>0</v>
      </c>
      <c r="R145" s="81">
        <v>0</v>
      </c>
      <c r="S145" s="77" t="s">
        <v>1105</v>
      </c>
      <c r="T145" s="77" t="s">
        <v>1186</v>
      </c>
      <c r="U145" s="84"/>
      <c r="V145" s="84" t="s">
        <v>435</v>
      </c>
      <c r="W145" s="77" t="s">
        <v>1187</v>
      </c>
      <c r="X145" s="85" t="s">
        <v>421</v>
      </c>
    </row>
    <row r="146" spans="1:24" ht="56.25" x14ac:dyDescent="0.4">
      <c r="A146" s="84">
        <v>142</v>
      </c>
      <c r="B146" s="84" t="s">
        <v>1037</v>
      </c>
      <c r="C146" s="84">
        <v>2</v>
      </c>
      <c r="D146" s="77" t="s">
        <v>1051</v>
      </c>
      <c r="E146" s="78" t="s">
        <v>1183</v>
      </c>
      <c r="F146" s="77" t="s">
        <v>1188</v>
      </c>
      <c r="G146" s="77" t="s">
        <v>1185</v>
      </c>
      <c r="H146" s="79" t="s">
        <v>1052</v>
      </c>
      <c r="I146" s="80" t="s">
        <v>1056</v>
      </c>
      <c r="J146" s="81">
        <v>11376</v>
      </c>
      <c r="K146" s="81">
        <v>11376</v>
      </c>
      <c r="L146" s="81">
        <v>0</v>
      </c>
      <c r="M146" s="81">
        <v>0</v>
      </c>
      <c r="N146" s="82" t="s">
        <v>9</v>
      </c>
      <c r="O146" s="83">
        <v>9011152</v>
      </c>
      <c r="P146" s="81">
        <v>8530643</v>
      </c>
      <c r="Q146" s="81">
        <v>0</v>
      </c>
      <c r="R146" s="81">
        <v>480509</v>
      </c>
      <c r="S146" s="77" t="s">
        <v>1105</v>
      </c>
      <c r="T146" s="77" t="s">
        <v>1186</v>
      </c>
      <c r="U146" s="84"/>
      <c r="V146" s="84" t="s">
        <v>435</v>
      </c>
      <c r="W146" s="77" t="s">
        <v>1187</v>
      </c>
      <c r="X146" s="85" t="s">
        <v>421</v>
      </c>
    </row>
    <row r="147" spans="1:24" ht="75" x14ac:dyDescent="0.4">
      <c r="A147" s="84">
        <v>143</v>
      </c>
      <c r="B147" s="84" t="s">
        <v>1037</v>
      </c>
      <c r="C147" s="84">
        <v>7</v>
      </c>
      <c r="D147" s="77" t="s">
        <v>450</v>
      </c>
      <c r="E147" s="78" t="s">
        <v>1063</v>
      </c>
      <c r="F147" s="77" t="s">
        <v>334</v>
      </c>
      <c r="G147" s="77" t="s">
        <v>1065</v>
      </c>
      <c r="H147" s="79" t="s">
        <v>1052</v>
      </c>
      <c r="I147" s="80" t="s">
        <v>1122</v>
      </c>
      <c r="J147" s="81">
        <f t="shared" si="5"/>
        <v>4390</v>
      </c>
      <c r="K147" s="81">
        <v>4390</v>
      </c>
      <c r="L147" s="81">
        <v>0</v>
      </c>
      <c r="M147" s="81">
        <v>0</v>
      </c>
      <c r="N147" s="82" t="s">
        <v>9</v>
      </c>
      <c r="O147" s="83">
        <v>3900000</v>
      </c>
      <c r="P147" s="81">
        <v>2400000</v>
      </c>
      <c r="Q147" s="81">
        <v>0</v>
      </c>
      <c r="R147" s="81">
        <f t="shared" si="4"/>
        <v>1500000</v>
      </c>
      <c r="S147" s="77" t="s">
        <v>1106</v>
      </c>
      <c r="T147" s="77" t="s">
        <v>1144</v>
      </c>
      <c r="U147" s="84"/>
      <c r="V147" s="84" t="s">
        <v>435</v>
      </c>
      <c r="W147" s="77" t="s">
        <v>1145</v>
      </c>
      <c r="X147" s="85" t="s">
        <v>415</v>
      </c>
    </row>
    <row r="148" spans="1:24" ht="75" x14ac:dyDescent="0.4">
      <c r="A148" s="84">
        <v>144</v>
      </c>
      <c r="B148" s="84" t="s">
        <v>1037</v>
      </c>
      <c r="C148" s="84">
        <v>8</v>
      </c>
      <c r="D148" s="77" t="s">
        <v>904</v>
      </c>
      <c r="E148" s="78" t="s">
        <v>1189</v>
      </c>
      <c r="F148" s="77" t="s">
        <v>1179</v>
      </c>
      <c r="G148" s="77" t="s">
        <v>1190</v>
      </c>
      <c r="H148" s="79" t="s">
        <v>1054</v>
      </c>
      <c r="I148" s="80" t="s">
        <v>1191</v>
      </c>
      <c r="J148" s="81">
        <v>3762</v>
      </c>
      <c r="K148" s="81">
        <v>3762</v>
      </c>
      <c r="L148" s="81">
        <v>0</v>
      </c>
      <c r="M148" s="81">
        <v>0</v>
      </c>
      <c r="N148" s="82" t="s">
        <v>9</v>
      </c>
      <c r="O148" s="83">
        <v>3762000</v>
      </c>
      <c r="P148" s="81">
        <v>2200000</v>
      </c>
      <c r="Q148" s="81">
        <v>0</v>
      </c>
      <c r="R148" s="81">
        <v>1562000</v>
      </c>
      <c r="S148" s="77" t="s">
        <v>1107</v>
      </c>
      <c r="T148" s="77" t="s">
        <v>1193</v>
      </c>
      <c r="U148" s="84"/>
      <c r="V148" s="84" t="s">
        <v>435</v>
      </c>
      <c r="W148" s="77" t="s">
        <v>1192</v>
      </c>
      <c r="X148" s="85" t="s">
        <v>421</v>
      </c>
    </row>
    <row r="149" spans="1:24" ht="93.75" x14ac:dyDescent="0.4">
      <c r="A149" s="84">
        <v>145</v>
      </c>
      <c r="B149" s="84" t="s">
        <v>1037</v>
      </c>
      <c r="C149" s="84">
        <v>9</v>
      </c>
      <c r="D149" s="77" t="s">
        <v>649</v>
      </c>
      <c r="E149" s="78" t="s">
        <v>1178</v>
      </c>
      <c r="F149" s="77" t="s">
        <v>1179</v>
      </c>
      <c r="G149" s="77" t="s">
        <v>1180</v>
      </c>
      <c r="H149" s="79" t="s">
        <v>1054</v>
      </c>
      <c r="I149" s="80" t="s">
        <v>1053</v>
      </c>
      <c r="J149" s="81">
        <v>14720</v>
      </c>
      <c r="K149" s="81">
        <v>14720</v>
      </c>
      <c r="L149" s="81">
        <v>0</v>
      </c>
      <c r="M149" s="81">
        <v>0</v>
      </c>
      <c r="N149" s="82" t="s">
        <v>9</v>
      </c>
      <c r="O149" s="83">
        <v>14669420</v>
      </c>
      <c r="P149" s="81">
        <v>11500000</v>
      </c>
      <c r="Q149" s="81">
        <v>0</v>
      </c>
      <c r="R149" s="81">
        <v>3169420</v>
      </c>
      <c r="S149" s="77" t="s">
        <v>1107</v>
      </c>
      <c r="T149" s="77" t="s">
        <v>1181</v>
      </c>
      <c r="U149" s="84"/>
      <c r="V149" s="84" t="s">
        <v>435</v>
      </c>
      <c r="W149" s="77" t="s">
        <v>1182</v>
      </c>
      <c r="X149" s="85" t="s">
        <v>425</v>
      </c>
    </row>
    <row r="150" spans="1:24" ht="75" x14ac:dyDescent="0.4">
      <c r="A150" s="84">
        <v>146</v>
      </c>
      <c r="B150" s="84" t="s">
        <v>1037</v>
      </c>
      <c r="C150" s="84">
        <v>10</v>
      </c>
      <c r="D150" s="77" t="s">
        <v>1039</v>
      </c>
      <c r="E150" s="78" t="s">
        <v>1072</v>
      </c>
      <c r="F150" s="77" t="s">
        <v>1075</v>
      </c>
      <c r="G150" s="77" t="s">
        <v>1073</v>
      </c>
      <c r="H150" s="79" t="s">
        <v>1055</v>
      </c>
      <c r="I150" s="80" t="s">
        <v>966</v>
      </c>
      <c r="J150" s="81">
        <f t="shared" si="5"/>
        <v>595</v>
      </c>
      <c r="K150" s="81">
        <v>298</v>
      </c>
      <c r="L150" s="81">
        <v>0</v>
      </c>
      <c r="M150" s="81">
        <v>297</v>
      </c>
      <c r="N150" s="82" t="s">
        <v>9</v>
      </c>
      <c r="O150" s="83">
        <v>274600</v>
      </c>
      <c r="P150" s="81">
        <v>230000</v>
      </c>
      <c r="Q150" s="81">
        <v>0</v>
      </c>
      <c r="R150" s="81">
        <f t="shared" si="4"/>
        <v>44600</v>
      </c>
      <c r="S150" s="77" t="s">
        <v>1108</v>
      </c>
      <c r="T150" s="77" t="s">
        <v>1167</v>
      </c>
      <c r="U150" s="84"/>
      <c r="V150" s="84" t="s">
        <v>435</v>
      </c>
      <c r="W150" s="77" t="s">
        <v>1168</v>
      </c>
      <c r="X150" s="77" t="s">
        <v>1104</v>
      </c>
    </row>
    <row r="151" spans="1:24" ht="93.75" x14ac:dyDescent="0.4">
      <c r="A151" s="84">
        <v>147</v>
      </c>
      <c r="B151" s="84" t="s">
        <v>1037</v>
      </c>
      <c r="C151" s="84">
        <v>11</v>
      </c>
      <c r="D151" s="77" t="s">
        <v>1040</v>
      </c>
      <c r="E151" s="78" t="s">
        <v>1072</v>
      </c>
      <c r="F151" s="77" t="s">
        <v>1074</v>
      </c>
      <c r="G151" s="77" t="s">
        <v>1073</v>
      </c>
      <c r="H151" s="79" t="s">
        <v>1055</v>
      </c>
      <c r="I151" s="80" t="s">
        <v>966</v>
      </c>
      <c r="J151" s="81">
        <f t="shared" si="5"/>
        <v>3143</v>
      </c>
      <c r="K151" s="81">
        <v>1748</v>
      </c>
      <c r="L151" s="81">
        <v>0</v>
      </c>
      <c r="M151" s="81">
        <v>1395</v>
      </c>
      <c r="N151" s="82" t="s">
        <v>9</v>
      </c>
      <c r="O151" s="83">
        <v>2926710</v>
      </c>
      <c r="P151" s="81">
        <v>1500000</v>
      </c>
      <c r="Q151" s="81">
        <v>0</v>
      </c>
      <c r="R151" s="81">
        <f t="shared" si="4"/>
        <v>1426710</v>
      </c>
      <c r="S151" s="77" t="s">
        <v>1109</v>
      </c>
      <c r="T151" s="77" t="s">
        <v>1169</v>
      </c>
      <c r="U151" s="84"/>
      <c r="V151" s="84" t="s">
        <v>435</v>
      </c>
      <c r="W151" s="77" t="s">
        <v>1168</v>
      </c>
      <c r="X151" s="77" t="s">
        <v>1103</v>
      </c>
    </row>
    <row r="152" spans="1:24" ht="93.75" x14ac:dyDescent="0.4">
      <c r="A152" s="84">
        <v>148</v>
      </c>
      <c r="B152" s="84" t="s">
        <v>1037</v>
      </c>
      <c r="C152" s="84">
        <v>12</v>
      </c>
      <c r="D152" s="77" t="s">
        <v>1041</v>
      </c>
      <c r="E152" s="78" t="s">
        <v>1076</v>
      </c>
      <c r="F152" s="77" t="s">
        <v>1067</v>
      </c>
      <c r="G152" s="77" t="s">
        <v>1077</v>
      </c>
      <c r="H152" s="79" t="s">
        <v>1055</v>
      </c>
      <c r="I152" s="80" t="s">
        <v>1141</v>
      </c>
      <c r="J152" s="81">
        <f t="shared" si="5"/>
        <v>2280</v>
      </c>
      <c r="K152" s="81">
        <v>2280</v>
      </c>
      <c r="L152" s="81">
        <v>0</v>
      </c>
      <c r="M152" s="81">
        <v>0</v>
      </c>
      <c r="N152" s="82" t="s">
        <v>9</v>
      </c>
      <c r="O152" s="83">
        <v>2175000</v>
      </c>
      <c r="P152" s="81">
        <v>1100000</v>
      </c>
      <c r="Q152" s="81">
        <v>0</v>
      </c>
      <c r="R152" s="81">
        <f t="shared" si="4"/>
        <v>1075000</v>
      </c>
      <c r="S152" s="77" t="s">
        <v>1110</v>
      </c>
      <c r="T152" s="77" t="s">
        <v>1170</v>
      </c>
      <c r="U152" s="84"/>
      <c r="V152" s="84" t="s">
        <v>435</v>
      </c>
      <c r="W152" s="77" t="s">
        <v>1171</v>
      </c>
      <c r="X152" s="85" t="s">
        <v>1102</v>
      </c>
    </row>
    <row r="153" spans="1:24" ht="56.25" x14ac:dyDescent="0.4">
      <c r="A153" s="84">
        <v>149</v>
      </c>
      <c r="B153" s="84" t="s">
        <v>1037</v>
      </c>
      <c r="C153" s="84">
        <v>13</v>
      </c>
      <c r="D153" s="77" t="s">
        <v>1042</v>
      </c>
      <c r="E153" s="78" t="s">
        <v>1078</v>
      </c>
      <c r="F153" s="77" t="s">
        <v>841</v>
      </c>
      <c r="G153" s="77" t="s">
        <v>1080</v>
      </c>
      <c r="H153" s="79" t="s">
        <v>979</v>
      </c>
      <c r="I153" s="80" t="s">
        <v>1122</v>
      </c>
      <c r="J153" s="81">
        <f t="shared" si="5"/>
        <v>33000</v>
      </c>
      <c r="K153" s="81">
        <v>33000</v>
      </c>
      <c r="L153" s="81">
        <v>0</v>
      </c>
      <c r="M153" s="81">
        <v>0</v>
      </c>
      <c r="N153" s="82" t="s">
        <v>9</v>
      </c>
      <c r="O153" s="83">
        <v>27520299</v>
      </c>
      <c r="P153" s="81">
        <v>21700000</v>
      </c>
      <c r="Q153" s="81">
        <v>0</v>
      </c>
      <c r="R153" s="81">
        <f t="shared" si="4"/>
        <v>5820299</v>
      </c>
      <c r="S153" s="77" t="s">
        <v>1123</v>
      </c>
      <c r="T153" s="77" t="s">
        <v>1176</v>
      </c>
      <c r="U153" s="84"/>
      <c r="V153" s="84" t="s">
        <v>435</v>
      </c>
      <c r="W153" s="77" t="s">
        <v>1177</v>
      </c>
      <c r="X153" s="85" t="s">
        <v>458</v>
      </c>
    </row>
    <row r="154" spans="1:24" ht="112.5" x14ac:dyDescent="0.4">
      <c r="A154" s="84">
        <v>150</v>
      </c>
      <c r="B154" s="84" t="s">
        <v>1037</v>
      </c>
      <c r="C154" s="84">
        <v>14</v>
      </c>
      <c r="D154" s="77" t="s">
        <v>1043</v>
      </c>
      <c r="E154" s="78" t="s">
        <v>1081</v>
      </c>
      <c r="F154" s="77" t="s">
        <v>1083</v>
      </c>
      <c r="G154" s="77" t="s">
        <v>1125</v>
      </c>
      <c r="H154" s="79" t="s">
        <v>1054</v>
      </c>
      <c r="I154" s="80" t="s">
        <v>1056</v>
      </c>
      <c r="J154" s="81">
        <f t="shared" si="5"/>
        <v>10000</v>
      </c>
      <c r="K154" s="81">
        <v>10000</v>
      </c>
      <c r="L154" s="81">
        <v>0</v>
      </c>
      <c r="M154" s="81">
        <v>0</v>
      </c>
      <c r="N154" s="82" t="s">
        <v>9</v>
      </c>
      <c r="O154" s="83">
        <v>9676000</v>
      </c>
      <c r="P154" s="81">
        <v>7600000</v>
      </c>
      <c r="Q154" s="81">
        <v>0</v>
      </c>
      <c r="R154" s="81">
        <f t="shared" si="4"/>
        <v>2076000</v>
      </c>
      <c r="S154" s="77" t="s">
        <v>1124</v>
      </c>
      <c r="T154" s="77" t="s">
        <v>1172</v>
      </c>
      <c r="U154" s="84"/>
      <c r="V154" s="84" t="s">
        <v>435</v>
      </c>
      <c r="W154" s="77" t="s">
        <v>1174</v>
      </c>
      <c r="X154" s="85" t="s">
        <v>430</v>
      </c>
    </row>
    <row r="155" spans="1:24" ht="112.5" x14ac:dyDescent="0.4">
      <c r="A155" s="84">
        <v>151</v>
      </c>
      <c r="B155" s="84" t="s">
        <v>1037</v>
      </c>
      <c r="C155" s="84">
        <v>15</v>
      </c>
      <c r="D155" s="77" t="s">
        <v>1044</v>
      </c>
      <c r="E155" s="78" t="s">
        <v>1127</v>
      </c>
      <c r="F155" s="77" t="s">
        <v>1083</v>
      </c>
      <c r="G155" s="77" t="s">
        <v>1126</v>
      </c>
      <c r="H155" s="79" t="s">
        <v>1054</v>
      </c>
      <c r="I155" s="80" t="s">
        <v>1056</v>
      </c>
      <c r="J155" s="81">
        <f t="shared" si="5"/>
        <v>5300</v>
      </c>
      <c r="K155" s="81">
        <v>5300</v>
      </c>
      <c r="L155" s="81">
        <v>0</v>
      </c>
      <c r="M155" s="81">
        <v>0</v>
      </c>
      <c r="N155" s="82" t="s">
        <v>9</v>
      </c>
      <c r="O155" s="83">
        <v>5300000</v>
      </c>
      <c r="P155" s="81">
        <v>3800000</v>
      </c>
      <c r="Q155" s="81">
        <v>0</v>
      </c>
      <c r="R155" s="81">
        <f t="shared" si="4"/>
        <v>1500000</v>
      </c>
      <c r="S155" s="77" t="s">
        <v>1113</v>
      </c>
      <c r="T155" s="77" t="s">
        <v>1173</v>
      </c>
      <c r="U155" s="84"/>
      <c r="V155" s="84" t="s">
        <v>435</v>
      </c>
      <c r="W155" s="77" t="s">
        <v>1175</v>
      </c>
      <c r="X155" s="85" t="s">
        <v>430</v>
      </c>
    </row>
    <row r="156" spans="1:24" ht="56.25" x14ac:dyDescent="0.4">
      <c r="A156" s="84">
        <v>152</v>
      </c>
      <c r="B156" s="84" t="s">
        <v>1037</v>
      </c>
      <c r="C156" s="84">
        <v>16</v>
      </c>
      <c r="D156" s="77" t="s">
        <v>1045</v>
      </c>
      <c r="E156" s="78" t="s">
        <v>1087</v>
      </c>
      <c r="F156" s="77" t="s">
        <v>1088</v>
      </c>
      <c r="G156" s="77" t="s">
        <v>1089</v>
      </c>
      <c r="H156" s="79" t="s">
        <v>979</v>
      </c>
      <c r="I156" s="80" t="s">
        <v>1128</v>
      </c>
      <c r="J156" s="81">
        <f t="shared" si="5"/>
        <v>103801</v>
      </c>
      <c r="K156" s="81">
        <v>103801</v>
      </c>
      <c r="L156" s="81">
        <v>0</v>
      </c>
      <c r="M156" s="81">
        <v>0</v>
      </c>
      <c r="N156" s="82" t="s">
        <v>9</v>
      </c>
      <c r="O156" s="83">
        <v>100438182</v>
      </c>
      <c r="P156" s="81">
        <v>84411000</v>
      </c>
      <c r="Q156" s="81">
        <v>0</v>
      </c>
      <c r="R156" s="81">
        <f t="shared" si="4"/>
        <v>16027182</v>
      </c>
      <c r="S156" s="77" t="s">
        <v>1111</v>
      </c>
      <c r="T156" s="77" t="s">
        <v>1152</v>
      </c>
      <c r="U156" s="84"/>
      <c r="V156" s="84" t="s">
        <v>435</v>
      </c>
      <c r="W156" s="77" t="s">
        <v>1149</v>
      </c>
      <c r="X156" s="85" t="s">
        <v>430</v>
      </c>
    </row>
    <row r="157" spans="1:24" ht="75" x14ac:dyDescent="0.4">
      <c r="A157" s="84">
        <v>153</v>
      </c>
      <c r="B157" s="84" t="s">
        <v>1037</v>
      </c>
      <c r="C157" s="84">
        <v>17</v>
      </c>
      <c r="D157" s="87" t="s">
        <v>1142</v>
      </c>
      <c r="E157" s="78" t="s">
        <v>1090</v>
      </c>
      <c r="F157" s="77" t="s">
        <v>1091</v>
      </c>
      <c r="G157" s="77" t="s">
        <v>1092</v>
      </c>
      <c r="H157" s="79" t="s">
        <v>1056</v>
      </c>
      <c r="I157" s="80" t="s">
        <v>1143</v>
      </c>
      <c r="J157" s="81">
        <f t="shared" si="5"/>
        <v>9300</v>
      </c>
      <c r="K157" s="81">
        <v>9300</v>
      </c>
      <c r="L157" s="81">
        <v>0</v>
      </c>
      <c r="M157" s="81">
        <v>0</v>
      </c>
      <c r="N157" s="82" t="s">
        <v>9</v>
      </c>
      <c r="O157" s="83">
        <v>3153000</v>
      </c>
      <c r="P157" s="81">
        <v>1700000</v>
      </c>
      <c r="Q157" s="81">
        <v>0</v>
      </c>
      <c r="R157" s="81">
        <f t="shared" si="4"/>
        <v>1453000</v>
      </c>
      <c r="S157" s="77" t="s">
        <v>1114</v>
      </c>
      <c r="T157" s="77" t="s">
        <v>1153</v>
      </c>
      <c r="U157" s="84"/>
      <c r="V157" s="84" t="s">
        <v>435</v>
      </c>
      <c r="W157" s="77" t="s">
        <v>1154</v>
      </c>
      <c r="X157" s="85" t="s">
        <v>430</v>
      </c>
    </row>
    <row r="158" spans="1:24" ht="93.75" x14ac:dyDescent="0.4">
      <c r="A158" s="84">
        <v>154</v>
      </c>
      <c r="B158" s="84" t="s">
        <v>1037</v>
      </c>
      <c r="C158" s="84">
        <v>18</v>
      </c>
      <c r="D158" s="77" t="s">
        <v>1047</v>
      </c>
      <c r="E158" s="78" t="s">
        <v>1094</v>
      </c>
      <c r="F158" s="77" t="s">
        <v>856</v>
      </c>
      <c r="G158" s="77" t="s">
        <v>1096</v>
      </c>
      <c r="H158" s="79" t="s">
        <v>979</v>
      </c>
      <c r="I158" s="80" t="s">
        <v>966</v>
      </c>
      <c r="J158" s="81">
        <f t="shared" si="5"/>
        <v>39219</v>
      </c>
      <c r="K158" s="81">
        <v>39219</v>
      </c>
      <c r="L158" s="81">
        <v>0</v>
      </c>
      <c r="M158" s="81">
        <v>0</v>
      </c>
      <c r="N158" s="82" t="s">
        <v>9</v>
      </c>
      <c r="O158" s="83">
        <v>11138572</v>
      </c>
      <c r="P158" s="81">
        <v>8700000</v>
      </c>
      <c r="Q158" s="81">
        <v>0</v>
      </c>
      <c r="R158" s="81">
        <f t="shared" si="4"/>
        <v>2438572</v>
      </c>
      <c r="S158" s="77" t="s">
        <v>1115</v>
      </c>
      <c r="T158" s="77" t="s">
        <v>1165</v>
      </c>
      <c r="U158" s="84"/>
      <c r="V158" s="84" t="s">
        <v>435</v>
      </c>
      <c r="W158" s="78" t="s">
        <v>1166</v>
      </c>
      <c r="X158" s="85" t="s">
        <v>418</v>
      </c>
    </row>
    <row r="159" spans="1:24" ht="75" x14ac:dyDescent="0.4">
      <c r="A159" s="84">
        <v>155</v>
      </c>
      <c r="B159" s="84" t="s">
        <v>1037</v>
      </c>
      <c r="C159" s="84">
        <v>20</v>
      </c>
      <c r="D159" s="77" t="s">
        <v>1049</v>
      </c>
      <c r="E159" s="78" t="s">
        <v>796</v>
      </c>
      <c r="F159" s="77" t="s">
        <v>722</v>
      </c>
      <c r="G159" s="77" t="s">
        <v>1101</v>
      </c>
      <c r="H159" s="79" t="s">
        <v>1055</v>
      </c>
      <c r="I159" s="80" t="s">
        <v>966</v>
      </c>
      <c r="J159" s="81">
        <f t="shared" si="5"/>
        <v>18568</v>
      </c>
      <c r="K159" s="81">
        <v>18568</v>
      </c>
      <c r="L159" s="81">
        <v>0</v>
      </c>
      <c r="M159" s="81">
        <v>0</v>
      </c>
      <c r="N159" s="82" t="s">
        <v>9</v>
      </c>
      <c r="O159" s="83">
        <v>15598408</v>
      </c>
      <c r="P159" s="81">
        <v>10000000</v>
      </c>
      <c r="Q159" s="81">
        <v>0</v>
      </c>
      <c r="R159" s="81">
        <f t="shared" si="4"/>
        <v>5598408</v>
      </c>
      <c r="S159" s="77" t="s">
        <v>1129</v>
      </c>
      <c r="T159" s="77" t="s">
        <v>1129</v>
      </c>
      <c r="U159" s="84"/>
      <c r="V159" s="84" t="s">
        <v>435</v>
      </c>
      <c r="W159" s="77" t="s">
        <v>1029</v>
      </c>
      <c r="X159" s="85" t="s">
        <v>427</v>
      </c>
    </row>
    <row r="160" spans="1:24" x14ac:dyDescent="0.4">
      <c r="A160" s="84" t="s">
        <v>865</v>
      </c>
      <c r="B160" s="84"/>
      <c r="C160" s="84"/>
      <c r="D160" s="77"/>
      <c r="E160" s="78"/>
      <c r="F160" s="77"/>
      <c r="G160" s="77"/>
      <c r="H160" s="79"/>
      <c r="I160" s="86"/>
      <c r="J160" s="81">
        <f>SUBTOTAL(9,J5:J159)</f>
        <v>2703567</v>
      </c>
      <c r="K160" s="81">
        <f>SUBTOTAL(9,K5:K159)</f>
        <v>2636253</v>
      </c>
      <c r="L160" s="81">
        <f>SUBTOTAL(9,L5:L159)</f>
        <v>22727</v>
      </c>
      <c r="M160" s="81">
        <f>SUBTOTAL(9,M5:M159)</f>
        <v>83160</v>
      </c>
      <c r="N160" s="82"/>
      <c r="O160" s="81">
        <f>SUBTOTAL(9,O5:O159)</f>
        <v>2376682749</v>
      </c>
      <c r="P160" s="81">
        <f>SUBTOTAL(9,P5:P159)</f>
        <v>2015510643</v>
      </c>
      <c r="Q160" s="81">
        <f>SUBTOTAL(9,Q5:Q159)</f>
        <v>19262000</v>
      </c>
      <c r="R160" s="81">
        <f>SUBTOTAL(9,R5:R159)</f>
        <v>341910106</v>
      </c>
      <c r="S160" s="77"/>
      <c r="T160" s="77"/>
      <c r="U160" s="84"/>
      <c r="V160" s="84"/>
      <c r="W160" s="77"/>
      <c r="X160" s="85"/>
    </row>
    <row r="162" spans="6:11" x14ac:dyDescent="0.4">
      <c r="K162"/>
    </row>
    <row r="163" spans="6:11" x14ac:dyDescent="0.4">
      <c r="F163"/>
      <c r="K163"/>
    </row>
    <row r="164" spans="6:11" x14ac:dyDescent="0.4">
      <c r="F164"/>
      <c r="K164"/>
    </row>
    <row r="165" spans="6:11" x14ac:dyDescent="0.4">
      <c r="F165"/>
      <c r="K165"/>
    </row>
    <row r="166" spans="6:11" x14ac:dyDescent="0.4">
      <c r="F166"/>
      <c r="K166"/>
    </row>
    <row r="167" spans="6:11" x14ac:dyDescent="0.4">
      <c r="F167"/>
      <c r="K167"/>
    </row>
    <row r="168" spans="6:11" x14ac:dyDescent="0.4">
      <c r="F168"/>
      <c r="K168"/>
    </row>
    <row r="169" spans="6:11" x14ac:dyDescent="0.4">
      <c r="F169"/>
      <c r="K169"/>
    </row>
    <row r="170" spans="6:11" x14ac:dyDescent="0.4">
      <c r="F170"/>
      <c r="K170"/>
    </row>
    <row r="171" spans="6:11" x14ac:dyDescent="0.4">
      <c r="F171"/>
      <c r="K171"/>
    </row>
    <row r="172" spans="6:11" x14ac:dyDescent="0.4">
      <c r="F172"/>
      <c r="K172"/>
    </row>
    <row r="173" spans="6:11" x14ac:dyDescent="0.4">
      <c r="F173"/>
      <c r="K173"/>
    </row>
    <row r="174" spans="6:11" x14ac:dyDescent="0.4">
      <c r="F174"/>
      <c r="K174"/>
    </row>
    <row r="175" spans="6:11" x14ac:dyDescent="0.4">
      <c r="F175"/>
      <c r="K175"/>
    </row>
    <row r="176" spans="6:11" x14ac:dyDescent="0.4">
      <c r="F176"/>
      <c r="K176"/>
    </row>
    <row r="177" spans="6:11" x14ac:dyDescent="0.4">
      <c r="F177"/>
      <c r="K177"/>
    </row>
    <row r="178" spans="6:11" x14ac:dyDescent="0.4">
      <c r="F178"/>
      <c r="K178"/>
    </row>
    <row r="179" spans="6:11" x14ac:dyDescent="0.4">
      <c r="F179"/>
      <c r="K179"/>
    </row>
    <row r="180" spans="6:11" x14ac:dyDescent="0.4">
      <c r="F180"/>
      <c r="K180"/>
    </row>
    <row r="181" spans="6:11" x14ac:dyDescent="0.4">
      <c r="F181"/>
      <c r="K181"/>
    </row>
    <row r="182" spans="6:11" x14ac:dyDescent="0.4">
      <c r="F182"/>
      <c r="K182"/>
    </row>
    <row r="183" spans="6:11" x14ac:dyDescent="0.4">
      <c r="F183" s="22" t="s">
        <v>732</v>
      </c>
      <c r="K183" s="22" t="s">
        <v>732</v>
      </c>
    </row>
    <row r="184" spans="6:11" x14ac:dyDescent="0.4">
      <c r="F184" s="22" t="s">
        <v>732</v>
      </c>
    </row>
    <row r="185" spans="6:11" x14ac:dyDescent="0.4">
      <c r="F185" s="22" t="s">
        <v>732</v>
      </c>
    </row>
    <row r="186" spans="6:11" x14ac:dyDescent="0.4">
      <c r="F186" s="22" t="s">
        <v>732</v>
      </c>
    </row>
    <row r="187" spans="6:11" x14ac:dyDescent="0.4">
      <c r="F187" s="22" t="s">
        <v>732</v>
      </c>
    </row>
    <row r="188" spans="6:11" x14ac:dyDescent="0.4">
      <c r="F188" s="22" t="s">
        <v>732</v>
      </c>
    </row>
    <row r="189" spans="6:11" x14ac:dyDescent="0.4">
      <c r="F189" s="22" t="s">
        <v>732</v>
      </c>
    </row>
    <row r="190" spans="6:11" x14ac:dyDescent="0.4">
      <c r="F190" s="22" t="s">
        <v>732</v>
      </c>
    </row>
    <row r="191" spans="6:11" x14ac:dyDescent="0.4">
      <c r="F191" s="22" t="s">
        <v>732</v>
      </c>
    </row>
    <row r="192" spans="6:11" x14ac:dyDescent="0.4">
      <c r="F192" s="22" t="s">
        <v>732</v>
      </c>
    </row>
    <row r="193" spans="6:6" x14ac:dyDescent="0.4">
      <c r="F193" s="22" t="s">
        <v>732</v>
      </c>
    </row>
    <row r="194" spans="6:6" x14ac:dyDescent="0.4">
      <c r="F194" s="22" t="s">
        <v>732</v>
      </c>
    </row>
    <row r="195" spans="6:6" x14ac:dyDescent="0.4">
      <c r="F195" s="22" t="s">
        <v>732</v>
      </c>
    </row>
    <row r="196" spans="6:6" x14ac:dyDescent="0.4">
      <c r="F196" s="22" t="s">
        <v>732</v>
      </c>
    </row>
    <row r="197" spans="6:6" x14ac:dyDescent="0.4">
      <c r="F197" s="22" t="s">
        <v>732</v>
      </c>
    </row>
    <row r="198" spans="6:6" x14ac:dyDescent="0.4">
      <c r="F198" s="22" t="s">
        <v>732</v>
      </c>
    </row>
    <row r="199" spans="6:6" x14ac:dyDescent="0.4">
      <c r="F199" s="22" t="s">
        <v>732</v>
      </c>
    </row>
    <row r="200" spans="6:6" x14ac:dyDescent="0.4">
      <c r="F200" s="22" t="s">
        <v>732</v>
      </c>
    </row>
    <row r="201" spans="6:6" x14ac:dyDescent="0.4">
      <c r="F201" s="22" t="s">
        <v>732</v>
      </c>
    </row>
  </sheetData>
  <autoFilter ref="A4:AI159" xr:uid="{00000000-0009-0000-0000-000006000000}"/>
  <mergeCells count="18">
    <mergeCell ref="A2:A4"/>
    <mergeCell ref="B2:R2"/>
    <mergeCell ref="S2:W2"/>
    <mergeCell ref="X2:X4"/>
    <mergeCell ref="B3:B4"/>
    <mergeCell ref="C3:C4"/>
    <mergeCell ref="D3:D4"/>
    <mergeCell ref="E3:G3"/>
    <mergeCell ref="H3:H4"/>
    <mergeCell ref="I3:I4"/>
    <mergeCell ref="V3:V4"/>
    <mergeCell ref="W3:W4"/>
    <mergeCell ref="J3:J4"/>
    <mergeCell ref="N3:N4"/>
    <mergeCell ref="O3:O4"/>
    <mergeCell ref="S3:S4"/>
    <mergeCell ref="T3:T4"/>
    <mergeCell ref="U3:U4"/>
  </mergeCells>
  <phoneticPr fontId="2"/>
  <dataValidations count="2">
    <dataValidation type="list" allowBlank="1" showInputMessage="1" showErrorMessage="1" sqref="U160:V160" xr:uid="{00000000-0002-0000-0600-000000000000}">
      <formula1>#REF!</formula1>
    </dataValidation>
    <dataValidation type="list" allowBlank="1" showInputMessage="1" showErrorMessage="1" sqref="U5:V159" xr:uid="{00000000-0002-0000-0600-000001000000}">
      <formula1>$AI$5:$AI$6</formula1>
    </dataValidation>
  </dataValidations>
  <pageMargins left="0.19685039370078741" right="0.19685039370078741" top="0.39370078740157483" bottom="0.19685039370078741" header="0.19685039370078741" footer="0.19685039370078741"/>
  <pageSetup paperSize="8" scale="4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10</vt:i4>
      </vt:variant>
    </vt:vector>
  </HeadingPairs>
  <TitlesOfParts>
    <vt:vector size="16" baseType="lpstr">
      <vt:lpstr>R4.9.9公表</vt:lpstr>
      <vt:lpstr>R5.1.17公表</vt:lpstr>
      <vt:lpstr>R5.6.15公表</vt:lpstr>
      <vt:lpstr>R5.11.10公表</vt:lpstr>
      <vt:lpstr>実施計画・実績反映後</vt:lpstr>
      <vt:lpstr>公表資料</vt:lpstr>
      <vt:lpstr>R5.11.10公表!Print_Area</vt:lpstr>
      <vt:lpstr>R5.6.15公表!Print_Area</vt:lpstr>
      <vt:lpstr>公表資料!Print_Area</vt:lpstr>
      <vt:lpstr>実施計画・実績反映後!Print_Area</vt:lpstr>
      <vt:lpstr>R4.9.9公表!Print_Titles</vt:lpstr>
      <vt:lpstr>R5.1.17公表!Print_Titles</vt:lpstr>
      <vt:lpstr>R5.11.10公表!Print_Titles</vt:lpstr>
      <vt:lpstr>R5.6.15公表!Print_Titles</vt:lpstr>
      <vt:lpstr>公表資料!Print_Titles</vt:lpstr>
      <vt:lpstr>実施計画・実績反映後!Print_Titles</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URUDB24158</dc:creator>
  <cp:lastModifiedBy>R5JPC021</cp:lastModifiedBy>
  <cp:lastPrinted>2024-05-01T10:09:15Z</cp:lastPrinted>
  <dcterms:created xsi:type="dcterms:W3CDTF">2022-05-25T03:00:13Z</dcterms:created>
  <dcterms:modified xsi:type="dcterms:W3CDTF">2024-05-17T08:31:24Z</dcterms:modified>
</cp:coreProperties>
</file>