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HJPC215\Desktop\"/>
    </mc:Choice>
  </mc:AlternateContent>
  <xr:revisionPtr revIDLastSave="0" documentId="13_ncr:1_{46272AC2-A109-4741-9E0B-82637AF9B09E}" xr6:coauthVersionLast="47" xr6:coauthVersionMax="47" xr10:uidLastSave="{00000000-0000-0000-0000-000000000000}"/>
  <bookViews>
    <workbookView xWindow="-120" yWindow="-120" windowWidth="20730" windowHeight="11040" xr2:uid="{00000000-000D-0000-FFFF-FFFF00000000}"/>
  </bookViews>
  <sheets>
    <sheet name="鉾田市"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12" l="1"/>
  <c r="U38" i="12"/>
  <c r="U37" i="12"/>
  <c r="U40" i="12"/>
  <c r="U39" i="12"/>
  <c r="S43" i="12"/>
  <c r="U19" i="12"/>
  <c r="U11" i="12" l="1"/>
  <c r="U36" i="12" l="1"/>
  <c r="U35" i="12"/>
  <c r="U34" i="12"/>
  <c r="U33" i="12"/>
  <c r="U30" i="12"/>
  <c r="U29" i="12"/>
  <c r="U28" i="12"/>
  <c r="U27" i="12"/>
  <c r="U26" i="12"/>
  <c r="U25" i="12"/>
  <c r="U24" i="12"/>
  <c r="U23" i="12"/>
  <c r="U22" i="12"/>
  <c r="U21" i="12"/>
  <c r="U20" i="12"/>
  <c r="U18" i="12"/>
  <c r="U17" i="12"/>
  <c r="U16" i="12"/>
  <c r="U15" i="12"/>
  <c r="U14" i="12"/>
  <c r="U13" i="12"/>
  <c r="U12" i="12"/>
  <c r="U31" i="12" l="1"/>
  <c r="U43" i="12"/>
  <c r="S44" i="12" l="1"/>
</calcChain>
</file>

<file path=xl/sharedStrings.xml><?xml version="1.0" encoding="utf-8"?>
<sst xmlns="http://schemas.openxmlformats.org/spreadsheetml/2006/main" count="117" uniqueCount="68">
  <si>
    <t>麻しん、風しん（ＭＲ）</t>
    <rPh sb="0" eb="1">
      <t>マ</t>
    </rPh>
    <rPh sb="4" eb="5">
      <t>フウ</t>
    </rPh>
    <phoneticPr fontId="2"/>
  </si>
  <si>
    <t>麻しん</t>
    <rPh sb="0" eb="1">
      <t>マ</t>
    </rPh>
    <phoneticPr fontId="2"/>
  </si>
  <si>
    <t>風しん</t>
    <rPh sb="0" eb="1">
      <t>フウ</t>
    </rPh>
    <phoneticPr fontId="2"/>
  </si>
  <si>
    <t>日本脳炎</t>
    <rPh sb="0" eb="2">
      <t>ニホン</t>
    </rPh>
    <rPh sb="2" eb="4">
      <t>ノウエン</t>
    </rPh>
    <phoneticPr fontId="2"/>
  </si>
  <si>
    <t>結核（ＢＣＧ）</t>
    <rPh sb="0" eb="2">
      <t>ケッカク</t>
    </rPh>
    <phoneticPr fontId="2"/>
  </si>
  <si>
    <t>子宮頸がん</t>
    <rPh sb="0" eb="2">
      <t>シキュウ</t>
    </rPh>
    <rPh sb="2" eb="3">
      <t>ケイ</t>
    </rPh>
    <phoneticPr fontId="2"/>
  </si>
  <si>
    <t>小児用肺炎球菌</t>
    <rPh sb="0" eb="3">
      <t>ショウニヨウ</t>
    </rPh>
    <rPh sb="3" eb="5">
      <t>ハイエン</t>
    </rPh>
    <rPh sb="5" eb="7">
      <t>キュウキン</t>
    </rPh>
    <phoneticPr fontId="2"/>
  </si>
  <si>
    <t>水痘</t>
    <rPh sb="0" eb="2">
      <t>スイトウ</t>
    </rPh>
    <phoneticPr fontId="2"/>
  </si>
  <si>
    <t>予診のみ</t>
    <rPh sb="0" eb="1">
      <t>ヨ</t>
    </rPh>
    <rPh sb="1" eb="2">
      <t>シン</t>
    </rPh>
    <phoneticPr fontId="2"/>
  </si>
  <si>
    <t>高齢者肺炎球菌</t>
    <rPh sb="0" eb="3">
      <t>コウレイシャ</t>
    </rPh>
    <rPh sb="3" eb="5">
      <t>ハイエン</t>
    </rPh>
    <rPh sb="5" eb="7">
      <t>キュウキン</t>
    </rPh>
    <phoneticPr fontId="4"/>
  </si>
  <si>
    <t>人数</t>
    <rPh sb="0" eb="2">
      <t>ニンズウ</t>
    </rPh>
    <phoneticPr fontId="4"/>
  </si>
  <si>
    <t>実施機関名</t>
    <rPh sb="0" eb="2">
      <t>ジッシ</t>
    </rPh>
    <rPh sb="2" eb="4">
      <t>キカン</t>
    </rPh>
    <rPh sb="4" eb="5">
      <t>メイ</t>
    </rPh>
    <phoneticPr fontId="4"/>
  </si>
  <si>
    <t>代表者名</t>
    <rPh sb="0" eb="3">
      <t>ダイヒョウシャ</t>
    </rPh>
    <rPh sb="3" eb="4">
      <t>メイ</t>
    </rPh>
    <phoneticPr fontId="4"/>
  </si>
  <si>
    <t>振込口座</t>
    <rPh sb="0" eb="2">
      <t>フリコミ</t>
    </rPh>
    <rPh sb="2" eb="4">
      <t>コウザ</t>
    </rPh>
    <phoneticPr fontId="4"/>
  </si>
  <si>
    <t>個人負担徴収者</t>
  </si>
  <si>
    <t>円</t>
    <rPh sb="0" eb="1">
      <t>エン</t>
    </rPh>
    <phoneticPr fontId="4"/>
  </si>
  <si>
    <t>個人負担免除者（医療機関で定めた額）</t>
    <rPh sb="8" eb="10">
      <t>イリョウ</t>
    </rPh>
    <rPh sb="10" eb="12">
      <t>キカン</t>
    </rPh>
    <rPh sb="13" eb="14">
      <t>サダ</t>
    </rPh>
    <rPh sb="16" eb="17">
      <t>ガク</t>
    </rPh>
    <phoneticPr fontId="4"/>
  </si>
  <si>
    <t>（なし）</t>
    <phoneticPr fontId="5"/>
  </si>
  <si>
    <t>（なし）</t>
  </si>
  <si>
    <t>単価(税込)</t>
    <rPh sb="0" eb="2">
      <t>タンカ</t>
    </rPh>
    <rPh sb="3" eb="5">
      <t>ゼイコミ</t>
    </rPh>
    <phoneticPr fontId="4"/>
  </si>
  <si>
    <t>委託料(税込)</t>
    <rPh sb="0" eb="3">
      <t>イタクリョウ</t>
    </rPh>
    <rPh sb="4" eb="6">
      <t>ゼイコミ</t>
    </rPh>
    <phoneticPr fontId="4"/>
  </si>
  <si>
    <t>ジフテリア、百日せき、急性灰白髄炎、
破傷風（ＤＰＴ-ＩＰＶ）</t>
    <rPh sb="6" eb="8">
      <t>ヒャクニチ</t>
    </rPh>
    <rPh sb="11" eb="13">
      <t>キュウセイ</t>
    </rPh>
    <rPh sb="13" eb="14">
      <t>ハイ</t>
    </rPh>
    <rPh sb="14" eb="15">
      <t>ハク</t>
    </rPh>
    <rPh sb="15" eb="16">
      <t>ズイ</t>
    </rPh>
    <rPh sb="16" eb="17">
      <t>エン</t>
    </rPh>
    <rPh sb="19" eb="22">
      <t>ハショウフウ</t>
    </rPh>
    <phoneticPr fontId="2"/>
  </si>
  <si>
    <t>区　　　　　分</t>
    <rPh sb="0" eb="1">
      <t>ク</t>
    </rPh>
    <rPh sb="6" eb="7">
      <t>ブン</t>
    </rPh>
    <phoneticPr fontId="4"/>
  </si>
  <si>
    <t>区　　　　分</t>
    <rPh sb="0" eb="1">
      <t>ク</t>
    </rPh>
    <rPh sb="5" eb="6">
      <t>ブン</t>
    </rPh>
    <phoneticPr fontId="4"/>
  </si>
  <si>
    <t>㊞</t>
    <phoneticPr fontId="4"/>
  </si>
  <si>
    <t>金　　額</t>
    <rPh sb="0" eb="1">
      <t>キン</t>
    </rPh>
    <rPh sb="3" eb="4">
      <t>ガク</t>
    </rPh>
    <phoneticPr fontId="4"/>
  </si>
  <si>
    <t>Ｂ型肝炎</t>
    <rPh sb="1" eb="2">
      <t>カタ</t>
    </rPh>
    <rPh sb="2" eb="4">
      <t>カンエン</t>
    </rPh>
    <phoneticPr fontId="4"/>
  </si>
  <si>
    <t>ジフテリア、百日せき、破傷風（ＤＰＴ）</t>
    <rPh sb="6" eb="8">
      <t>ヒャクニチ</t>
    </rPh>
    <rPh sb="11" eb="14">
      <t>ハショウフウ</t>
    </rPh>
    <phoneticPr fontId="2"/>
  </si>
  <si>
    <t>急性灰白髄炎（不活化ポリオ）</t>
    <rPh sb="0" eb="2">
      <t>キュウセイ</t>
    </rPh>
    <rPh sb="2" eb="3">
      <t>ハイ</t>
    </rPh>
    <rPh sb="3" eb="4">
      <t>ハク</t>
    </rPh>
    <rPh sb="4" eb="5">
      <t>ズイ</t>
    </rPh>
    <rPh sb="5" eb="6">
      <t>エン</t>
    </rPh>
    <rPh sb="7" eb="10">
      <t>フカツカ</t>
    </rPh>
    <phoneticPr fontId="2"/>
  </si>
  <si>
    <t>Ｈｉｂ（インフルエンザ菌ｂ型）</t>
    <rPh sb="11" eb="12">
      <t>キン</t>
    </rPh>
    <rPh sb="13" eb="14">
      <t>カタ</t>
    </rPh>
    <phoneticPr fontId="2"/>
  </si>
  <si>
    <t>ジフテリア、破傷風（ＤＴ）</t>
    <rPh sb="6" eb="9">
      <t>ハショウフウ</t>
    </rPh>
    <phoneticPr fontId="2"/>
  </si>
  <si>
    <t>年</t>
    <rPh sb="0" eb="1">
      <t>ネン</t>
    </rPh>
    <phoneticPr fontId="4"/>
  </si>
  <si>
    <t>月</t>
    <rPh sb="0" eb="1">
      <t>ツキ</t>
    </rPh>
    <phoneticPr fontId="4"/>
  </si>
  <si>
    <t>日</t>
    <rPh sb="0" eb="1">
      <t>ヒ</t>
    </rPh>
    <phoneticPr fontId="4"/>
  </si>
  <si>
    <t>所在地</t>
    <rPh sb="0" eb="3">
      <t>ショザイチ</t>
    </rPh>
    <phoneticPr fontId="4"/>
  </si>
  <si>
    <t>月分</t>
    <rPh sb="0" eb="1">
      <t>ツキ</t>
    </rPh>
    <rPh sb="1" eb="2">
      <t>フン</t>
    </rPh>
    <phoneticPr fontId="4"/>
  </si>
  <si>
    <t>銀行</t>
  </si>
  <si>
    <t>支店</t>
    <rPh sb="0" eb="2">
      <t>シテン</t>
    </rPh>
    <phoneticPr fontId="4"/>
  </si>
  <si>
    <t>を別添のとおり予診票及び個人負担免除券を添付し報告するとともに、</t>
    <phoneticPr fontId="4"/>
  </si>
  <si>
    <t>これにかかる委託料（個人負担額を除く。）を請求します。</t>
    <phoneticPr fontId="4"/>
  </si>
  <si>
    <t>（なし）</t>
    <phoneticPr fontId="5"/>
  </si>
  <si>
    <t>（なし）</t>
    <phoneticPr fontId="5"/>
  </si>
  <si>
    <t>ロタウイルス</t>
    <phoneticPr fontId="4"/>
  </si>
  <si>
    <t>（なし）</t>
    <phoneticPr fontId="4"/>
  </si>
  <si>
    <r>
      <t xml:space="preserve">普通  ・  当座　
</t>
    </r>
    <r>
      <rPr>
        <sz val="8"/>
        <color theme="1"/>
        <rFont val="ＭＳ Ｐゴシック"/>
        <family val="3"/>
        <charset val="128"/>
        <scheme val="minor"/>
      </rPr>
      <t>（どちらかに○印を付けて下さい）</t>
    </r>
    <rPh sb="0" eb="2">
      <t>フツウ</t>
    </rPh>
    <rPh sb="7" eb="9">
      <t>トウザ</t>
    </rPh>
    <rPh sb="18" eb="19">
      <t>シルシ</t>
    </rPh>
    <rPh sb="20" eb="21">
      <t>ツ</t>
    </rPh>
    <rPh sb="23" eb="24">
      <t>クダ</t>
    </rPh>
    <phoneticPr fontId="4"/>
  </si>
  <si>
    <t>　口座番号</t>
    <phoneticPr fontId="4"/>
  </si>
  <si>
    <t>（フリガナ）</t>
    <phoneticPr fontId="4"/>
  </si>
  <si>
    <r>
      <t>名義人氏名　　　　　</t>
    </r>
    <r>
      <rPr>
        <sz val="9"/>
        <color theme="1"/>
        <rFont val="ＭＳ Ｐゴシック"/>
        <family val="3"/>
        <charset val="128"/>
        <scheme val="minor"/>
      </rPr>
      <t>　　　　</t>
    </r>
    <rPh sb="0" eb="3">
      <t>メイギニン</t>
    </rPh>
    <rPh sb="3" eb="5">
      <t>シメイ</t>
    </rPh>
    <phoneticPr fontId="4"/>
  </si>
  <si>
    <t>ジフテリア、百日せき、急性灰白髄炎、
破傷風、Ｈｉｂ（DPT-IPV-Hib）</t>
    <rPh sb="6" eb="8">
      <t>ヒャクニチ</t>
    </rPh>
    <rPh sb="11" eb="13">
      <t>キュウセイ</t>
    </rPh>
    <rPh sb="13" eb="14">
      <t>ハイ</t>
    </rPh>
    <rPh sb="14" eb="15">
      <t>ハク</t>
    </rPh>
    <rPh sb="15" eb="16">
      <t>ズイ</t>
    </rPh>
    <rPh sb="16" eb="17">
      <t>エン</t>
    </rPh>
    <rPh sb="19" eb="22">
      <t>ハショウフウ</t>
    </rPh>
    <phoneticPr fontId="2"/>
  </si>
  <si>
    <t>鉾田市長   殿</t>
    <rPh sb="0" eb="2">
      <t>ホコタ</t>
    </rPh>
    <rPh sb="2" eb="3">
      <t>シ</t>
    </rPh>
    <rPh sb="3" eb="4">
      <t>チョウ</t>
    </rPh>
    <rPh sb="7" eb="8">
      <t>ドノ</t>
    </rPh>
    <phoneticPr fontId="4"/>
  </si>
  <si>
    <t>６歳未満</t>
    <rPh sb="1" eb="2">
      <t>サイ</t>
    </rPh>
    <rPh sb="2" eb="4">
      <t>ミマン</t>
    </rPh>
    <phoneticPr fontId="4"/>
  </si>
  <si>
    <t>６歳以上</t>
    <rPh sb="1" eb="2">
      <t>サイ</t>
    </rPh>
    <rPh sb="2" eb="4">
      <t>イジョウ</t>
    </rPh>
    <phoneticPr fontId="4"/>
  </si>
  <si>
    <t>小　　計　(Ａ）</t>
    <rPh sb="0" eb="1">
      <t>ショウ</t>
    </rPh>
    <rPh sb="3" eb="4">
      <t>ケイ</t>
    </rPh>
    <phoneticPr fontId="4"/>
  </si>
  <si>
    <t>小　　計　(Ｂ）</t>
    <rPh sb="0" eb="1">
      <t>ショウ</t>
    </rPh>
    <rPh sb="3" eb="4">
      <t>ケイ</t>
    </rPh>
    <phoneticPr fontId="4"/>
  </si>
  <si>
    <t>合　計　請　求　金　額　（Ａ＋Ｂ）</t>
    <rPh sb="0" eb="1">
      <t>ゴウ</t>
    </rPh>
    <rPh sb="2" eb="3">
      <t>ケイ</t>
    </rPh>
    <rPh sb="4" eb="5">
      <t>ショウ</t>
    </rPh>
    <rPh sb="6" eb="7">
      <t>モトム</t>
    </rPh>
    <rPh sb="8" eb="9">
      <t>キン</t>
    </rPh>
    <rPh sb="10" eb="11">
      <t>ガク</t>
    </rPh>
    <phoneticPr fontId="4"/>
  </si>
  <si>
    <t>Ａ　類　疾　病</t>
    <rPh sb="2" eb="3">
      <t>ルイ</t>
    </rPh>
    <rPh sb="4" eb="5">
      <t>シツ</t>
    </rPh>
    <rPh sb="6" eb="7">
      <t>ヤマイ</t>
    </rPh>
    <phoneticPr fontId="4"/>
  </si>
  <si>
    <t>Ｂ　類　疾　病</t>
    <rPh sb="2" eb="3">
      <t>ルイ</t>
    </rPh>
    <rPh sb="4" eb="5">
      <t>シツ</t>
    </rPh>
    <rPh sb="6" eb="7">
      <t>ヤマイ</t>
    </rPh>
    <phoneticPr fontId="4"/>
  </si>
  <si>
    <t>【令和７年度】茨城県内定期予防接種広域事業実績報告書兼請求書</t>
    <rPh sb="1" eb="3">
      <t>レイワ</t>
    </rPh>
    <rPh sb="6" eb="8">
      <t>ヘイネンド</t>
    </rPh>
    <rPh sb="7" eb="10">
      <t>イバラキケン</t>
    </rPh>
    <rPh sb="10" eb="11">
      <t>ナイ</t>
    </rPh>
    <rPh sb="11" eb="13">
      <t>テイキ</t>
    </rPh>
    <rPh sb="13" eb="15">
      <t>ヨボウ</t>
    </rPh>
    <rPh sb="15" eb="17">
      <t>セッシュ</t>
    </rPh>
    <rPh sb="17" eb="19">
      <t>コウイキ</t>
    </rPh>
    <rPh sb="19" eb="21">
      <t>ジギョウ</t>
    </rPh>
    <phoneticPr fontId="4"/>
  </si>
  <si>
    <t>２価　　４価</t>
    <phoneticPr fontId="4"/>
  </si>
  <si>
    <t>９価</t>
    <phoneticPr fontId="5"/>
  </si>
  <si>
    <t>１価</t>
    <rPh sb="1" eb="2">
      <t>カ</t>
    </rPh>
    <phoneticPr fontId="4"/>
  </si>
  <si>
    <t>５価</t>
    <rPh sb="1" eb="2">
      <t>カ</t>
    </rPh>
    <phoneticPr fontId="4"/>
  </si>
  <si>
    <t>１５価　　２０価</t>
    <rPh sb="2" eb="3">
      <t>カ</t>
    </rPh>
    <rPh sb="7" eb="8">
      <t>カ</t>
    </rPh>
    <phoneticPr fontId="5"/>
  </si>
  <si>
    <t>高齢者帯状疱疹
（生ワクチン）</t>
    <rPh sb="0" eb="3">
      <t>コウレイシャ</t>
    </rPh>
    <rPh sb="3" eb="7">
      <t>タイジョウホウシン</t>
    </rPh>
    <rPh sb="9" eb="10">
      <t>ナマ</t>
    </rPh>
    <phoneticPr fontId="4"/>
  </si>
  <si>
    <t>高齢者帯状疱疹
（組換えワクチン）</t>
    <rPh sb="0" eb="3">
      <t>コウレイシャ</t>
    </rPh>
    <rPh sb="3" eb="7">
      <t>タイジョウホウシン</t>
    </rPh>
    <rPh sb="9" eb="11">
      <t>クミカ</t>
    </rPh>
    <phoneticPr fontId="4"/>
  </si>
  <si>
    <t xml:space="preserve">高齢者インフルエンザ
令和7年10月1日～令和8年1月31日  </t>
    <rPh sb="0" eb="3">
      <t>コウレイシャ</t>
    </rPh>
    <rPh sb="11" eb="13">
      <t>レイワ</t>
    </rPh>
    <rPh sb="14" eb="15">
      <t>ネン</t>
    </rPh>
    <rPh sb="21" eb="23">
      <t>レイワ</t>
    </rPh>
    <phoneticPr fontId="4"/>
  </si>
  <si>
    <t>***</t>
    <phoneticPr fontId="4"/>
  </si>
  <si>
    <t xml:space="preserve">高齢者新型コロナウイルス
令和7年10月1日～令和8年3月31日  </t>
    <rPh sb="0" eb="3">
      <t>コウレイシャ</t>
    </rPh>
    <rPh sb="3" eb="5">
      <t>シンガタ</t>
    </rPh>
    <rPh sb="13" eb="15">
      <t>レイワ</t>
    </rPh>
    <rPh sb="16" eb="17">
      <t>ネン</t>
    </rPh>
    <rPh sb="23" eb="2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</si>
</sst>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
  </numFmts>
  <fonts count="24" x14ac:knownFonts="1">
    <font>
      <sz val="11"/>
      <color theme="1"/>
      <name val="ＭＳ Ｐゴシック"/>
      <family val="2"/>
      <charset val="128"/>
      <scheme val="minor"/>
    </font>
    <font>
      <sz val="11"/>
      <color theme="1"/>
      <name val="ＭＳ Ｐゴシック"/>
      <family val="3"/>
      <charset val="128"/>
      <scheme val="minor"/>
    </font>
    <font>
      <b/>
      <sz val="15"/>
      <color indexed="56"/>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b/>
      <sz val="11"/>
      <name val="ＭＳ ゴシック"/>
      <family val="3"/>
      <charset val="128"/>
    </font>
    <font>
      <sz val="12"/>
      <name val="ＭＳ Ｐゴシック"/>
      <family val="3"/>
      <charset val="128"/>
      <scheme val="minor"/>
    </font>
    <font>
      <b/>
      <sz val="12"/>
      <name val="ＭＳ Ｐゴシック"/>
      <family val="3"/>
      <charset val="128"/>
      <scheme val="minor"/>
    </font>
    <font>
      <b/>
      <sz val="12"/>
      <name val="ＭＳ ゴシック"/>
      <family val="3"/>
      <charset val="128"/>
    </font>
    <font>
      <sz val="9"/>
      <name val="ＭＳ Ｐゴシック"/>
      <family val="3"/>
      <charset val="128"/>
      <scheme val="minor"/>
    </font>
    <font>
      <sz val="11"/>
      <name val="ＭＳ ゴシック"/>
      <family val="3"/>
      <charset val="128"/>
    </font>
    <font>
      <sz val="15"/>
      <name val="ＭＳ ゴシック"/>
      <family val="3"/>
      <charset val="128"/>
    </font>
    <font>
      <b/>
      <sz val="16"/>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b/>
      <sz val="15"/>
      <name val="ＭＳ ゴシック"/>
      <family val="3"/>
      <charset val="128"/>
    </font>
    <font>
      <sz val="8"/>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s>
  <cellStyleXfs count="4">
    <xf numFmtId="0" fontId="0" fillId="0" borderId="0">
      <alignment vertical="center"/>
    </xf>
    <xf numFmtId="0" fontId="1" fillId="0" borderId="0">
      <alignment vertical="center"/>
    </xf>
    <xf numFmtId="0" fontId="3" fillId="0" borderId="0">
      <alignment vertical="center"/>
    </xf>
    <xf numFmtId="38" fontId="6" fillId="0" borderId="0" applyFont="0" applyFill="0" applyBorder="0" applyAlignment="0" applyProtection="0">
      <alignment vertical="center"/>
    </xf>
  </cellStyleXfs>
  <cellXfs count="132">
    <xf numFmtId="0" fontId="0" fillId="0" borderId="0" xfId="0">
      <alignment vertical="center"/>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9" fillId="0" borderId="4" xfId="0" applyFont="1" applyBorder="1">
      <alignment vertical="center"/>
    </xf>
    <xf numFmtId="0" fontId="10" fillId="0" borderId="4" xfId="0" applyFon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23"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14" xfId="0" applyFont="1" applyBorder="1" applyAlignment="1">
      <alignment horizontal="left" vertical="center"/>
    </xf>
    <xf numFmtId="0" fontId="15" fillId="0" borderId="9" xfId="0" applyFont="1" applyBorder="1" applyAlignment="1">
      <alignment horizontal="left" vertical="center"/>
    </xf>
    <xf numFmtId="0" fontId="15" fillId="0" borderId="15" xfId="0" applyFont="1" applyBorder="1" applyAlignment="1">
      <alignment horizontal="left" vertical="center"/>
    </xf>
    <xf numFmtId="0" fontId="14" fillId="0" borderId="23" xfId="0" applyFont="1" applyBorder="1" applyAlignment="1">
      <alignment horizontal="center" vertical="center" wrapText="1"/>
    </xf>
    <xf numFmtId="0" fontId="14" fillId="0" borderId="23" xfId="0" applyFont="1" applyBorder="1" applyAlignment="1">
      <alignment horizontal="right" vertical="center" wrapText="1"/>
    </xf>
    <xf numFmtId="0" fontId="14" fillId="0" borderId="23" xfId="0" applyFont="1" applyBorder="1" applyAlignment="1">
      <alignment horizontal="left" vertical="center"/>
    </xf>
    <xf numFmtId="177" fontId="15" fillId="0" borderId="11" xfId="3" applyNumberFormat="1" applyFont="1" applyBorder="1" applyAlignment="1">
      <alignment horizontal="center" vertical="center"/>
    </xf>
    <xf numFmtId="0" fontId="16" fillId="0" borderId="0" xfId="0" applyFont="1">
      <alignment vertical="center"/>
    </xf>
    <xf numFmtId="176" fontId="16" fillId="0" borderId="4" xfId="0" applyNumberFormat="1" applyFont="1" applyBorder="1" applyAlignment="1">
      <alignment horizontal="left" vertical="center"/>
    </xf>
    <xf numFmtId="0" fontId="16" fillId="0" borderId="5" xfId="0" applyFont="1" applyBorder="1">
      <alignment vertical="center"/>
    </xf>
    <xf numFmtId="0" fontId="17" fillId="0" borderId="5" xfId="0" applyFont="1" applyBorder="1">
      <alignment vertical="center"/>
    </xf>
    <xf numFmtId="0" fontId="17" fillId="0" borderId="5" xfId="0" applyFont="1" applyBorder="1" applyAlignment="1">
      <alignment horizontal="left" vertical="center"/>
    </xf>
    <xf numFmtId="0" fontId="18" fillId="0" borderId="0" xfId="0" applyFont="1">
      <alignment vertical="center"/>
    </xf>
    <xf numFmtId="0" fontId="16" fillId="0" borderId="21" xfId="0" applyFont="1" applyBorder="1">
      <alignment vertical="center"/>
    </xf>
    <xf numFmtId="0" fontId="16" fillId="0" borderId="22" xfId="0" applyFont="1" applyBorder="1">
      <alignment vertical="center"/>
    </xf>
    <xf numFmtId="0" fontId="16" fillId="0" borderId="20" xfId="0" applyFont="1" applyBorder="1">
      <alignment vertical="center"/>
    </xf>
    <xf numFmtId="0" fontId="16" fillId="0" borderId="2" xfId="0" applyFont="1" applyBorder="1">
      <alignment vertical="center"/>
    </xf>
    <xf numFmtId="0" fontId="16" fillId="0" borderId="13" xfId="0" applyFont="1" applyBorder="1">
      <alignment vertical="center"/>
    </xf>
    <xf numFmtId="49" fontId="20" fillId="0" borderId="13" xfId="0" applyNumberFormat="1" applyFont="1" applyBorder="1">
      <alignment vertical="center"/>
    </xf>
    <xf numFmtId="0" fontId="16" fillId="0" borderId="27" xfId="0" applyFont="1" applyBorder="1" applyAlignment="1">
      <alignment horizontal="center" wrapText="1"/>
    </xf>
    <xf numFmtId="0" fontId="16" fillId="0" borderId="4" xfId="0" applyFont="1" applyBorder="1" applyAlignment="1">
      <alignment vertical="top"/>
    </xf>
    <xf numFmtId="0" fontId="19" fillId="0" borderId="0" xfId="0" applyFont="1">
      <alignment vertical="center"/>
    </xf>
    <xf numFmtId="0" fontId="11" fillId="0" borderId="3"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6" xfId="1" applyFont="1" applyBorder="1" applyAlignment="1">
      <alignment horizontal="center" vertical="center" wrapText="1"/>
    </xf>
    <xf numFmtId="38" fontId="15" fillId="0" borderId="18" xfId="3" applyFont="1" applyBorder="1" applyAlignment="1">
      <alignment horizontal="right" vertical="center"/>
    </xf>
    <xf numFmtId="38" fontId="15" fillId="0" borderId="8" xfId="3" applyFont="1" applyBorder="1" applyAlignment="1">
      <alignment horizontal="right" vertical="center"/>
    </xf>
    <xf numFmtId="177" fontId="15" fillId="0" borderId="21" xfId="0" applyNumberFormat="1" applyFont="1" applyBorder="1" applyAlignment="1">
      <alignment horizontal="right" vertical="center"/>
    </xf>
    <xf numFmtId="177" fontId="15" fillId="0" borderId="24" xfId="0" applyNumberFormat="1" applyFont="1" applyBorder="1" applyAlignment="1">
      <alignment horizontal="right" vertical="center"/>
    </xf>
    <xf numFmtId="177" fontId="15" fillId="0" borderId="17" xfId="3" applyNumberFormat="1" applyFont="1" applyBorder="1" applyAlignment="1">
      <alignment horizontal="right" vertical="center"/>
    </xf>
    <xf numFmtId="177" fontId="15" fillId="0" borderId="22" xfId="3" applyNumberFormat="1" applyFont="1" applyBorder="1" applyAlignment="1">
      <alignment horizontal="right" vertical="center"/>
    </xf>
    <xf numFmtId="177" fontId="15" fillId="0" borderId="20" xfId="3" applyNumberFormat="1" applyFont="1" applyBorder="1" applyAlignment="1">
      <alignment horizontal="right" vertical="center"/>
    </xf>
    <xf numFmtId="177" fontId="15" fillId="0" borderId="26" xfId="0" applyNumberFormat="1" applyFont="1" applyBorder="1" applyAlignment="1">
      <alignment horizontal="right" vertical="center"/>
    </xf>
    <xf numFmtId="177" fontId="15" fillId="0" borderId="6" xfId="0" applyNumberFormat="1" applyFont="1" applyBorder="1" applyAlignment="1">
      <alignment horizontal="right" vertical="center"/>
    </xf>
    <xf numFmtId="177" fontId="15" fillId="0" borderId="2" xfId="3" applyNumberFormat="1" applyFont="1" applyBorder="1" applyAlignment="1">
      <alignment horizontal="right" vertical="center"/>
    </xf>
    <xf numFmtId="177" fontId="15" fillId="0" borderId="13" xfId="3" applyNumberFormat="1" applyFont="1" applyBorder="1" applyAlignment="1">
      <alignment horizontal="right" vertical="center"/>
    </xf>
    <xf numFmtId="177" fontId="15" fillId="0" borderId="16" xfId="3" applyNumberFormat="1" applyFont="1" applyBorder="1" applyAlignment="1">
      <alignment horizontal="right" vertical="center"/>
    </xf>
    <xf numFmtId="0" fontId="11" fillId="0" borderId="25"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30" xfId="1" applyFont="1" applyBorder="1" applyAlignment="1">
      <alignment horizontal="center" vertical="center" shrinkToFit="1"/>
    </xf>
    <xf numFmtId="38" fontId="15" fillId="0" borderId="10" xfId="3" applyFont="1" applyBorder="1" applyAlignment="1">
      <alignment horizontal="right" vertical="center"/>
    </xf>
    <xf numFmtId="38" fontId="15" fillId="0" borderId="5" xfId="3" applyFont="1" applyBorder="1" applyAlignment="1">
      <alignment horizontal="right" vertical="center"/>
    </xf>
    <xf numFmtId="177" fontId="15" fillId="0" borderId="2" xfId="0" applyNumberFormat="1" applyFont="1" applyBorder="1" applyAlignment="1">
      <alignment horizontal="right" vertical="center"/>
    </xf>
    <xf numFmtId="38" fontId="15" fillId="0" borderId="12" xfId="3" applyFont="1" applyBorder="1" applyAlignment="1">
      <alignment horizontal="right" vertical="center"/>
    </xf>
    <xf numFmtId="38" fontId="15" fillId="0" borderId="12" xfId="3" applyFont="1" applyFill="1" applyBorder="1" applyAlignment="1">
      <alignment horizontal="right" vertical="center"/>
    </xf>
    <xf numFmtId="38" fontId="15" fillId="0" borderId="5" xfId="3" applyFont="1" applyFill="1" applyBorder="1" applyAlignment="1">
      <alignment horizontal="right" vertical="center"/>
    </xf>
    <xf numFmtId="177" fontId="15" fillId="0" borderId="2" xfId="3" applyNumberFormat="1" applyFont="1" applyFill="1" applyBorder="1" applyAlignment="1">
      <alignment horizontal="right" vertical="center"/>
    </xf>
    <xf numFmtId="177" fontId="15" fillId="0" borderId="13" xfId="3" applyNumberFormat="1" applyFont="1" applyFill="1" applyBorder="1" applyAlignment="1">
      <alignment horizontal="right" vertical="center"/>
    </xf>
    <xf numFmtId="177" fontId="15" fillId="0" borderId="16" xfId="3" applyNumberFormat="1" applyFont="1" applyFill="1" applyBorder="1" applyAlignment="1">
      <alignment horizontal="right" vertical="center"/>
    </xf>
    <xf numFmtId="38" fontId="15" fillId="0" borderId="10" xfId="3" applyFont="1" applyFill="1" applyBorder="1" applyAlignment="1">
      <alignment horizontal="right" vertical="center"/>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49" fontId="20" fillId="0" borderId="13" xfId="0" applyNumberFormat="1" applyFont="1" applyBorder="1" applyAlignment="1">
      <alignment horizontal="left" vertical="center"/>
    </xf>
    <xf numFmtId="49" fontId="20" fillId="0" borderId="16" xfId="0" applyNumberFormat="1" applyFont="1" applyBorder="1" applyAlignment="1">
      <alignment horizontal="left" vertical="center"/>
    </xf>
    <xf numFmtId="0" fontId="16" fillId="0" borderId="31" xfId="0" applyFont="1" applyBorder="1" applyAlignment="1">
      <alignment horizontal="center" wrapText="1"/>
    </xf>
    <xf numFmtId="0" fontId="16" fillId="0" borderId="27" xfId="0" applyFont="1" applyBorder="1" applyAlignment="1">
      <alignment horizontal="center" wrapText="1"/>
    </xf>
    <xf numFmtId="0" fontId="16" fillId="0" borderId="27" xfId="0" applyFont="1" applyBorder="1" applyAlignment="1">
      <alignment horizontal="left" wrapText="1"/>
    </xf>
    <xf numFmtId="0" fontId="16" fillId="0" borderId="14" xfId="0" applyFont="1" applyBorder="1" applyAlignment="1">
      <alignment horizontal="left"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33" xfId="0" applyFont="1" applyBorder="1" applyAlignment="1">
      <alignment horizontal="left" vertical="center" wrapText="1"/>
    </xf>
    <xf numFmtId="0" fontId="11" fillId="0" borderId="35" xfId="1" applyFont="1" applyBorder="1" applyAlignment="1">
      <alignment horizontal="center" vertical="center" wrapText="1"/>
    </xf>
    <xf numFmtId="0" fontId="11" fillId="0" borderId="0" xfId="1" applyFont="1" applyAlignment="1">
      <alignment horizontal="center" vertical="center" wrapText="1"/>
    </xf>
    <xf numFmtId="0" fontId="11" fillId="0" borderId="36" xfId="1" applyFont="1" applyBorder="1" applyAlignment="1">
      <alignment horizontal="center" vertical="center" wrapText="1"/>
    </xf>
    <xf numFmtId="177" fontId="15" fillId="0" borderId="7" xfId="0" applyNumberFormat="1" applyFont="1" applyBorder="1" applyAlignment="1">
      <alignment horizontal="right" vertical="center"/>
    </xf>
    <xf numFmtId="177" fontId="15" fillId="0" borderId="19" xfId="0" applyNumberFormat="1" applyFont="1" applyBorder="1" applyAlignment="1">
      <alignment horizontal="right" vertical="center"/>
    </xf>
    <xf numFmtId="177" fontId="15" fillId="0" borderId="18" xfId="3" applyNumberFormat="1" applyFont="1" applyBorder="1" applyAlignment="1">
      <alignment horizontal="right" vertical="center"/>
    </xf>
    <xf numFmtId="177" fontId="15" fillId="0" borderId="8" xfId="3" applyNumberFormat="1" applyFont="1" applyBorder="1" applyAlignment="1">
      <alignment horizontal="right" vertical="center"/>
    </xf>
    <xf numFmtId="177" fontId="15" fillId="0" borderId="9" xfId="3" applyNumberFormat="1" applyFont="1" applyBorder="1" applyAlignment="1">
      <alignment horizontal="right"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177" fontId="15" fillId="0" borderId="10" xfId="3" applyNumberFormat="1" applyFont="1" applyBorder="1" applyAlignment="1">
      <alignment horizontal="right" vertical="center"/>
    </xf>
    <xf numFmtId="177" fontId="15" fillId="0" borderId="5" xfId="3" applyNumberFormat="1" applyFont="1" applyBorder="1" applyAlignment="1">
      <alignment horizontal="right" vertical="center"/>
    </xf>
    <xf numFmtId="0" fontId="20" fillId="0" borderId="22" xfId="0" applyFont="1" applyBorder="1" applyAlignment="1">
      <alignment horizontal="center" vertical="center"/>
    </xf>
    <xf numFmtId="0" fontId="16" fillId="0" borderId="22" xfId="0" applyFont="1" applyBorder="1" applyAlignment="1">
      <alignment horizontal="center" vertical="center"/>
    </xf>
    <xf numFmtId="0" fontId="11" fillId="0" borderId="6" xfId="0" applyFont="1" applyBorder="1" applyAlignment="1">
      <alignment horizontal="center" vertical="center"/>
    </xf>
    <xf numFmtId="3" fontId="15" fillId="0" borderId="2" xfId="0" applyNumberFormat="1" applyFont="1" applyBorder="1" applyAlignment="1">
      <alignment horizontal="right" vertical="center"/>
    </xf>
    <xf numFmtId="3" fontId="15" fillId="0" borderId="13" xfId="0" applyNumberFormat="1" applyFont="1" applyBorder="1" applyAlignment="1">
      <alignment horizontal="right" vertical="center"/>
    </xf>
    <xf numFmtId="0" fontId="11" fillId="0" borderId="16" xfId="1"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3" fontId="15" fillId="0" borderId="25" xfId="0" applyNumberFormat="1" applyFont="1" applyBorder="1" applyAlignment="1">
      <alignment horizontal="right" vertical="center"/>
    </xf>
    <xf numFmtId="3" fontId="15" fillId="0" borderId="23" xfId="0" applyNumberFormat="1" applyFont="1" applyBorder="1" applyAlignment="1">
      <alignment horizontal="right" vertical="center"/>
    </xf>
    <xf numFmtId="0" fontId="11" fillId="0" borderId="2" xfId="0" applyFont="1" applyBorder="1" applyAlignment="1">
      <alignment horizontal="center" vertical="center" wrapText="1"/>
    </xf>
    <xf numFmtId="0" fontId="23" fillId="0" borderId="2"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6" xfId="1" applyFont="1" applyBorder="1" applyAlignment="1">
      <alignment horizontal="center" vertical="center" wrapText="1"/>
    </xf>
    <xf numFmtId="177" fontId="15" fillId="0" borderId="34" xfId="0" applyNumberFormat="1" applyFont="1" applyBorder="1" applyAlignment="1">
      <alignment horizontal="right" vertical="center"/>
    </xf>
    <xf numFmtId="177" fontId="15" fillId="0" borderId="29" xfId="0" applyNumberFormat="1" applyFont="1" applyBorder="1" applyAlignment="1">
      <alignment horizontal="right" vertical="center"/>
    </xf>
    <xf numFmtId="177" fontId="15" fillId="0" borderId="25" xfId="3" applyNumberFormat="1" applyFont="1" applyBorder="1" applyAlignment="1">
      <alignment horizontal="right" vertical="center"/>
    </xf>
    <xf numFmtId="177" fontId="15" fillId="0" borderId="23" xfId="3" applyNumberFormat="1" applyFont="1" applyBorder="1" applyAlignment="1">
      <alignment horizontal="right" vertical="center"/>
    </xf>
    <xf numFmtId="177" fontId="15" fillId="0" borderId="30" xfId="3" applyNumberFormat="1" applyFont="1" applyBorder="1" applyAlignment="1">
      <alignment horizontal="right" vertical="center"/>
    </xf>
    <xf numFmtId="0" fontId="22" fillId="0" borderId="0" xfId="0" applyFont="1" applyAlignment="1">
      <alignment horizontal="center" vertical="center"/>
    </xf>
    <xf numFmtId="0" fontId="9" fillId="0" borderId="4" xfId="0" applyFont="1" applyBorder="1" applyAlignment="1">
      <alignment horizontal="center" vertical="center"/>
    </xf>
    <xf numFmtId="0" fontId="16" fillId="0" borderId="4"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6" fillId="0" borderId="5" xfId="0" applyFont="1" applyBorder="1" applyAlignment="1">
      <alignment horizontal="left" vertical="center"/>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right" vertical="center" wrapText="1"/>
    </xf>
    <xf numFmtId="0" fontId="14" fillId="0" borderId="4" xfId="0" applyFont="1" applyBorder="1" applyAlignment="1">
      <alignment horizontal="right" vertical="center" wrapText="1"/>
    </xf>
    <xf numFmtId="0" fontId="14" fillId="0" borderId="0" xfId="0" applyFont="1" applyAlignment="1">
      <alignment horizontal="left" vertical="center"/>
    </xf>
    <xf numFmtId="0" fontId="14" fillId="0" borderId="4" xfId="0" applyFont="1" applyBorder="1" applyAlignment="1">
      <alignment horizontal="left" vertical="center"/>
    </xf>
    <xf numFmtId="0" fontId="11" fillId="0" borderId="1" xfId="0" applyFont="1" applyBorder="1" applyAlignment="1">
      <alignment horizontal="center" vertical="center"/>
    </xf>
    <xf numFmtId="177" fontId="15" fillId="0" borderId="26" xfId="0" applyNumberFormat="1" applyFont="1" applyBorder="1" applyAlignment="1">
      <alignment vertical="center"/>
    </xf>
    <xf numFmtId="177" fontId="15" fillId="0" borderId="6" xfId="0" applyNumberFormat="1" applyFont="1" applyBorder="1" applyAlignment="1">
      <alignment vertical="center"/>
    </xf>
    <xf numFmtId="177" fontId="15" fillId="0" borderId="2" xfId="3" applyNumberFormat="1" applyFont="1" applyBorder="1" applyAlignment="1">
      <alignment vertical="center"/>
    </xf>
    <xf numFmtId="177" fontId="15" fillId="0" borderId="13" xfId="3" applyNumberFormat="1" applyFont="1" applyBorder="1" applyAlignment="1">
      <alignment vertical="center"/>
    </xf>
    <xf numFmtId="177" fontId="15" fillId="0" borderId="16" xfId="3" applyNumberFormat="1" applyFont="1" applyBorder="1" applyAlignment="1">
      <alignment vertical="center"/>
    </xf>
  </cellXfs>
  <cellStyles count="4">
    <cellStyle name="桁区切り" xfId="3" builtinId="6"/>
    <cellStyle name="標準" xfId="0" builtinId="0"/>
    <cellStyle name="標準 2" xfId="2" xr:uid="{00000000-0005-0000-0000-00000200000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9"/>
  <sheetViews>
    <sheetView tabSelected="1" zoomScaleNormal="100" workbookViewId="0">
      <selection sqref="A1:X1"/>
    </sheetView>
  </sheetViews>
  <sheetFormatPr defaultRowHeight="13.5" x14ac:dyDescent="0.15"/>
  <cols>
    <col min="1" max="7" width="4.125" customWidth="1"/>
    <col min="8" max="15" width="3.625" customWidth="1"/>
    <col min="16" max="18" width="4.125" customWidth="1"/>
    <col min="19" max="20" width="4.25" customWidth="1"/>
    <col min="21" max="23" width="4.125" customWidth="1"/>
    <col min="24" max="24" width="3.625" customWidth="1"/>
  </cols>
  <sheetData>
    <row r="1" spans="1:24" s="19" customFormat="1" ht="18" x14ac:dyDescent="0.15">
      <c r="A1" s="114" t="s">
        <v>57</v>
      </c>
      <c r="B1" s="114"/>
      <c r="C1" s="114"/>
      <c r="D1" s="114"/>
      <c r="E1" s="114"/>
      <c r="F1" s="114"/>
      <c r="G1" s="114"/>
      <c r="H1" s="114"/>
      <c r="I1" s="114"/>
      <c r="J1" s="114"/>
      <c r="K1" s="114"/>
      <c r="L1" s="114"/>
      <c r="M1" s="114"/>
      <c r="N1" s="114"/>
      <c r="O1" s="114"/>
      <c r="P1" s="114"/>
      <c r="Q1" s="114"/>
      <c r="R1" s="114"/>
      <c r="S1" s="114"/>
      <c r="T1" s="114"/>
      <c r="U1" s="114"/>
      <c r="V1" s="114"/>
      <c r="W1" s="114"/>
      <c r="X1" s="114"/>
    </row>
    <row r="2" spans="1:24" s="19" customFormat="1" ht="21" customHeight="1" thickBot="1" x14ac:dyDescent="0.2">
      <c r="A2" s="1"/>
      <c r="B2" s="1"/>
      <c r="C2" s="1"/>
      <c r="D2" s="1"/>
      <c r="E2" s="1"/>
      <c r="F2" s="1"/>
      <c r="G2" s="1"/>
      <c r="H2" s="2"/>
      <c r="I2" s="2"/>
      <c r="J2" s="2"/>
      <c r="K2" s="2"/>
      <c r="L2" s="2"/>
      <c r="M2" s="2"/>
      <c r="N2" s="2"/>
      <c r="O2" s="2"/>
      <c r="P2" s="3"/>
      <c r="Q2" s="115"/>
      <c r="R2" s="115"/>
      <c r="S2" s="4"/>
      <c r="T2" s="4" t="s">
        <v>31</v>
      </c>
      <c r="U2" s="4"/>
      <c r="V2" s="4" t="s">
        <v>32</v>
      </c>
      <c r="W2" s="4"/>
      <c r="X2" s="4" t="s">
        <v>33</v>
      </c>
    </row>
    <row r="3" spans="1:24" s="19" customFormat="1" ht="21" customHeight="1" thickBot="1" x14ac:dyDescent="0.2">
      <c r="A3" s="5" t="s">
        <v>49</v>
      </c>
      <c r="B3" s="5"/>
      <c r="C3" s="5"/>
      <c r="D3" s="5"/>
      <c r="E3" s="5"/>
      <c r="F3" s="5"/>
      <c r="G3" s="5"/>
      <c r="H3" s="6"/>
      <c r="I3" s="6"/>
      <c r="J3" s="6"/>
      <c r="K3" s="6"/>
      <c r="L3" s="6"/>
      <c r="M3" s="6"/>
      <c r="N3" s="6"/>
      <c r="O3" s="6"/>
      <c r="P3" s="6"/>
      <c r="Q3" s="6"/>
      <c r="R3" s="6"/>
      <c r="S3" s="6"/>
      <c r="T3" s="6"/>
      <c r="U3" s="6"/>
      <c r="V3" s="6"/>
      <c r="W3" s="6"/>
      <c r="X3" s="6"/>
    </row>
    <row r="4" spans="1:24" s="19" customFormat="1" ht="23.25" customHeight="1" thickBot="1" x14ac:dyDescent="0.2">
      <c r="A4" s="7"/>
      <c r="B4" s="7"/>
      <c r="C4" s="7"/>
      <c r="D4" s="7"/>
      <c r="E4" s="7"/>
      <c r="F4" s="7"/>
      <c r="G4" s="7"/>
      <c r="H4" s="116" t="s">
        <v>34</v>
      </c>
      <c r="I4" s="116"/>
      <c r="J4" s="20"/>
      <c r="K4" s="20"/>
      <c r="L4" s="20"/>
      <c r="M4" s="117"/>
      <c r="N4" s="117"/>
      <c r="O4" s="117"/>
      <c r="P4" s="117"/>
      <c r="Q4" s="117"/>
      <c r="R4" s="117"/>
      <c r="S4" s="117"/>
      <c r="T4" s="117"/>
      <c r="U4" s="117"/>
      <c r="V4" s="117"/>
      <c r="W4" s="117"/>
      <c r="X4" s="117"/>
    </row>
    <row r="5" spans="1:24" s="19" customFormat="1" ht="23.25" customHeight="1" thickBot="1" x14ac:dyDescent="0.2">
      <c r="A5" s="7"/>
      <c r="B5" s="7"/>
      <c r="C5" s="7"/>
      <c r="D5" s="7"/>
      <c r="E5" s="7"/>
      <c r="F5" s="7"/>
      <c r="G5" s="7"/>
      <c r="H5" s="21" t="s">
        <v>11</v>
      </c>
      <c r="I5" s="21"/>
      <c r="J5" s="21"/>
      <c r="K5" s="118"/>
      <c r="L5" s="118"/>
      <c r="M5" s="118"/>
      <c r="N5" s="118"/>
      <c r="O5" s="118"/>
      <c r="P5" s="118"/>
      <c r="Q5" s="118"/>
      <c r="R5" s="118"/>
      <c r="S5" s="118"/>
      <c r="T5" s="118"/>
      <c r="U5" s="118"/>
      <c r="V5" s="118"/>
      <c r="W5" s="118"/>
      <c r="X5" s="118"/>
    </row>
    <row r="6" spans="1:24" s="19" customFormat="1" ht="23.25" customHeight="1" thickBot="1" x14ac:dyDescent="0.2">
      <c r="A6" s="8"/>
      <c r="B6" s="8"/>
      <c r="C6" s="8"/>
      <c r="D6" s="8"/>
      <c r="E6" s="8"/>
      <c r="F6" s="8"/>
      <c r="G6" s="8"/>
      <c r="H6" s="119" t="s">
        <v>12</v>
      </c>
      <c r="I6" s="119"/>
      <c r="J6" s="21"/>
      <c r="K6" s="118"/>
      <c r="L6" s="118"/>
      <c r="M6" s="118"/>
      <c r="N6" s="118"/>
      <c r="O6" s="118"/>
      <c r="P6" s="118"/>
      <c r="Q6" s="118"/>
      <c r="R6" s="118"/>
      <c r="S6" s="118"/>
      <c r="T6" s="118"/>
      <c r="U6" s="118"/>
      <c r="V6" s="22"/>
      <c r="W6" s="23" t="s">
        <v>24</v>
      </c>
      <c r="X6" s="23"/>
    </row>
    <row r="7" spans="1:24" s="19" customFormat="1" ht="13.5" customHeight="1" x14ac:dyDescent="0.15">
      <c r="A7" s="120"/>
      <c r="B7" s="120"/>
      <c r="C7" s="120"/>
      <c r="D7" s="122" t="s">
        <v>31</v>
      </c>
      <c r="E7" s="120"/>
      <c r="F7" s="124" t="s">
        <v>35</v>
      </c>
      <c r="G7" s="124"/>
      <c r="H7" s="6" t="s">
        <v>38</v>
      </c>
      <c r="I7" s="6"/>
      <c r="J7" s="6"/>
      <c r="K7" s="6"/>
      <c r="L7" s="6"/>
      <c r="M7" s="6"/>
      <c r="N7" s="6"/>
      <c r="O7" s="6"/>
      <c r="P7" s="6"/>
      <c r="Q7" s="6"/>
      <c r="R7" s="6"/>
      <c r="S7" s="6"/>
      <c r="T7" s="6"/>
      <c r="U7" s="6"/>
      <c r="V7" s="6"/>
      <c r="W7" s="6"/>
      <c r="X7" s="6"/>
    </row>
    <row r="8" spans="1:24" s="24" customFormat="1" ht="14.25" customHeight="1" thickBot="1" x14ac:dyDescent="0.2">
      <c r="A8" s="121"/>
      <c r="B8" s="121"/>
      <c r="C8" s="121"/>
      <c r="D8" s="123"/>
      <c r="E8" s="121"/>
      <c r="F8" s="125"/>
      <c r="G8" s="125"/>
      <c r="H8" s="6" t="s">
        <v>39</v>
      </c>
      <c r="I8" s="6"/>
      <c r="J8" s="6"/>
      <c r="K8" s="6"/>
      <c r="L8" s="6"/>
      <c r="M8" s="6"/>
      <c r="N8" s="6"/>
      <c r="O8" s="6"/>
      <c r="P8" s="6"/>
      <c r="Q8" s="6"/>
      <c r="R8" s="6"/>
      <c r="S8" s="6"/>
      <c r="T8" s="6"/>
      <c r="U8" s="6"/>
      <c r="V8" s="6"/>
      <c r="W8" s="6"/>
      <c r="X8" s="6"/>
    </row>
    <row r="9" spans="1:24" s="24" customFormat="1" ht="6.75" customHeight="1" x14ac:dyDescent="0.15">
      <c r="A9" s="15"/>
      <c r="B9" s="15"/>
      <c r="C9" s="15"/>
      <c r="D9" s="16"/>
      <c r="E9" s="15"/>
      <c r="F9" s="17"/>
      <c r="G9" s="17"/>
      <c r="H9" s="6"/>
      <c r="I9" s="6"/>
      <c r="J9" s="6"/>
      <c r="K9" s="6"/>
      <c r="L9" s="6"/>
      <c r="M9" s="6"/>
      <c r="N9" s="6"/>
      <c r="O9" s="6"/>
      <c r="P9" s="6"/>
      <c r="Q9" s="6"/>
      <c r="R9" s="6"/>
      <c r="S9" s="6"/>
      <c r="T9" s="6"/>
      <c r="U9" s="6"/>
      <c r="V9" s="6"/>
      <c r="W9" s="6"/>
      <c r="X9" s="6"/>
    </row>
    <row r="10" spans="1:24" s="19" customFormat="1" ht="21" customHeight="1" thickBot="1" x14ac:dyDescent="0.2">
      <c r="A10" s="126" t="s">
        <v>55</v>
      </c>
      <c r="B10" s="126"/>
      <c r="C10" s="126"/>
      <c r="D10" s="126"/>
      <c r="E10" s="126"/>
      <c r="F10" s="126"/>
      <c r="G10" s="126"/>
      <c r="H10" s="89" t="s">
        <v>22</v>
      </c>
      <c r="I10" s="90"/>
      <c r="J10" s="90"/>
      <c r="K10" s="90"/>
      <c r="L10" s="90"/>
      <c r="M10" s="90"/>
      <c r="N10" s="90"/>
      <c r="O10" s="96"/>
      <c r="P10" s="89" t="s">
        <v>19</v>
      </c>
      <c r="Q10" s="90"/>
      <c r="R10" s="96"/>
      <c r="S10" s="100" t="s">
        <v>10</v>
      </c>
      <c r="T10" s="101"/>
      <c r="U10" s="100" t="s">
        <v>25</v>
      </c>
      <c r="V10" s="102"/>
      <c r="W10" s="102"/>
      <c r="X10" s="101"/>
    </row>
    <row r="11" spans="1:24" s="33" customFormat="1" ht="19.5" customHeight="1" x14ac:dyDescent="0.15">
      <c r="A11" s="106" t="s">
        <v>48</v>
      </c>
      <c r="B11" s="107"/>
      <c r="C11" s="107"/>
      <c r="D11" s="107"/>
      <c r="E11" s="107"/>
      <c r="F11" s="107"/>
      <c r="G11" s="108"/>
      <c r="H11" s="89" t="s">
        <v>17</v>
      </c>
      <c r="I11" s="90"/>
      <c r="J11" s="90"/>
      <c r="K11" s="90"/>
      <c r="L11" s="90"/>
      <c r="M11" s="90"/>
      <c r="N11" s="90"/>
      <c r="O11" s="96"/>
      <c r="P11" s="97">
        <v>20000</v>
      </c>
      <c r="Q11" s="98"/>
      <c r="R11" s="9" t="s">
        <v>15</v>
      </c>
      <c r="S11" s="45"/>
      <c r="T11" s="46"/>
      <c r="U11" s="47">
        <f>P11*S11</f>
        <v>0</v>
      </c>
      <c r="V11" s="48"/>
      <c r="W11" s="48"/>
      <c r="X11" s="49"/>
    </row>
    <row r="12" spans="1:24" s="19" customFormat="1" ht="19.5" customHeight="1" x14ac:dyDescent="0.15">
      <c r="A12" s="106" t="s">
        <v>21</v>
      </c>
      <c r="B12" s="107"/>
      <c r="C12" s="107"/>
      <c r="D12" s="107"/>
      <c r="E12" s="107"/>
      <c r="F12" s="107"/>
      <c r="G12" s="108"/>
      <c r="H12" s="89" t="s">
        <v>40</v>
      </c>
      <c r="I12" s="90"/>
      <c r="J12" s="90"/>
      <c r="K12" s="90"/>
      <c r="L12" s="90"/>
      <c r="M12" s="90"/>
      <c r="N12" s="90"/>
      <c r="O12" s="96"/>
      <c r="P12" s="97">
        <v>10900</v>
      </c>
      <c r="Q12" s="98"/>
      <c r="R12" s="9" t="s">
        <v>15</v>
      </c>
      <c r="S12" s="109"/>
      <c r="T12" s="110"/>
      <c r="U12" s="111">
        <f>P12*S12</f>
        <v>0</v>
      </c>
      <c r="V12" s="112"/>
      <c r="W12" s="112"/>
      <c r="X12" s="113"/>
    </row>
    <row r="13" spans="1:24" s="19" customFormat="1" ht="19.5" customHeight="1" x14ac:dyDescent="0.15">
      <c r="A13" s="40" t="s">
        <v>27</v>
      </c>
      <c r="B13" s="41"/>
      <c r="C13" s="41"/>
      <c r="D13" s="41"/>
      <c r="E13" s="41"/>
      <c r="F13" s="41"/>
      <c r="G13" s="42"/>
      <c r="H13" s="89" t="s">
        <v>17</v>
      </c>
      <c r="I13" s="90"/>
      <c r="J13" s="90"/>
      <c r="K13" s="90"/>
      <c r="L13" s="90"/>
      <c r="M13" s="90"/>
      <c r="N13" s="90"/>
      <c r="O13" s="96"/>
      <c r="P13" s="103">
        <v>5500</v>
      </c>
      <c r="Q13" s="104"/>
      <c r="R13" s="10" t="s">
        <v>15</v>
      </c>
      <c r="S13" s="50"/>
      <c r="T13" s="51"/>
      <c r="U13" s="52">
        <f>P13*S13</f>
        <v>0</v>
      </c>
      <c r="V13" s="53"/>
      <c r="W13" s="53"/>
      <c r="X13" s="54"/>
    </row>
    <row r="14" spans="1:24" s="19" customFormat="1" ht="19.5" customHeight="1" x14ac:dyDescent="0.15">
      <c r="A14" s="40" t="s">
        <v>30</v>
      </c>
      <c r="B14" s="41"/>
      <c r="C14" s="41"/>
      <c r="D14" s="41"/>
      <c r="E14" s="41"/>
      <c r="F14" s="41"/>
      <c r="G14" s="42"/>
      <c r="H14" s="89" t="s">
        <v>17</v>
      </c>
      <c r="I14" s="90"/>
      <c r="J14" s="90"/>
      <c r="K14" s="90"/>
      <c r="L14" s="90"/>
      <c r="M14" s="90"/>
      <c r="N14" s="90"/>
      <c r="O14" s="96"/>
      <c r="P14" s="97">
        <v>4600</v>
      </c>
      <c r="Q14" s="98"/>
      <c r="R14" s="11" t="s">
        <v>15</v>
      </c>
      <c r="S14" s="50"/>
      <c r="T14" s="51"/>
      <c r="U14" s="52">
        <f t="shared" ref="U14:U30" si="0">P14*S14</f>
        <v>0</v>
      </c>
      <c r="V14" s="53"/>
      <c r="W14" s="53"/>
      <c r="X14" s="54"/>
    </row>
    <row r="15" spans="1:24" s="19" customFormat="1" ht="19.5" customHeight="1" x14ac:dyDescent="0.15">
      <c r="A15" s="40" t="s">
        <v>0</v>
      </c>
      <c r="B15" s="41"/>
      <c r="C15" s="41"/>
      <c r="D15" s="41"/>
      <c r="E15" s="41"/>
      <c r="F15" s="41"/>
      <c r="G15" s="42"/>
      <c r="H15" s="89" t="s">
        <v>18</v>
      </c>
      <c r="I15" s="90"/>
      <c r="J15" s="90"/>
      <c r="K15" s="90"/>
      <c r="L15" s="90"/>
      <c r="M15" s="90"/>
      <c r="N15" s="90"/>
      <c r="O15" s="96"/>
      <c r="P15" s="103">
        <v>10500</v>
      </c>
      <c r="Q15" s="104"/>
      <c r="R15" s="10" t="s">
        <v>15</v>
      </c>
      <c r="S15" s="50"/>
      <c r="T15" s="51"/>
      <c r="U15" s="52">
        <f t="shared" si="0"/>
        <v>0</v>
      </c>
      <c r="V15" s="53"/>
      <c r="W15" s="53"/>
      <c r="X15" s="54"/>
    </row>
    <row r="16" spans="1:24" s="19" customFormat="1" ht="19.5" customHeight="1" x14ac:dyDescent="0.15">
      <c r="A16" s="40" t="s">
        <v>1</v>
      </c>
      <c r="B16" s="41"/>
      <c r="C16" s="41"/>
      <c r="D16" s="41"/>
      <c r="E16" s="41"/>
      <c r="F16" s="41"/>
      <c r="G16" s="42"/>
      <c r="H16" s="89" t="s">
        <v>18</v>
      </c>
      <c r="I16" s="90"/>
      <c r="J16" s="90"/>
      <c r="K16" s="90"/>
      <c r="L16" s="90"/>
      <c r="M16" s="90"/>
      <c r="N16" s="90"/>
      <c r="O16" s="96"/>
      <c r="P16" s="97">
        <v>6900</v>
      </c>
      <c r="Q16" s="98"/>
      <c r="R16" s="12" t="s">
        <v>15</v>
      </c>
      <c r="S16" s="50"/>
      <c r="T16" s="51"/>
      <c r="U16" s="52">
        <f t="shared" si="0"/>
        <v>0</v>
      </c>
      <c r="V16" s="53"/>
      <c r="W16" s="53"/>
      <c r="X16" s="54"/>
    </row>
    <row r="17" spans="1:24" s="19" customFormat="1" ht="19.5" customHeight="1" x14ac:dyDescent="0.15">
      <c r="A17" s="40" t="s">
        <v>2</v>
      </c>
      <c r="B17" s="41"/>
      <c r="C17" s="41"/>
      <c r="D17" s="41"/>
      <c r="E17" s="41"/>
      <c r="F17" s="41"/>
      <c r="G17" s="42"/>
      <c r="H17" s="89" t="s">
        <v>18</v>
      </c>
      <c r="I17" s="90"/>
      <c r="J17" s="90"/>
      <c r="K17" s="90"/>
      <c r="L17" s="90"/>
      <c r="M17" s="90"/>
      <c r="N17" s="90"/>
      <c r="O17" s="96"/>
      <c r="P17" s="97">
        <v>6900</v>
      </c>
      <c r="Q17" s="98"/>
      <c r="R17" s="12" t="s">
        <v>15</v>
      </c>
      <c r="S17" s="127"/>
      <c r="T17" s="128"/>
      <c r="U17" s="129">
        <f t="shared" si="0"/>
        <v>0</v>
      </c>
      <c r="V17" s="130"/>
      <c r="W17" s="130"/>
      <c r="X17" s="131"/>
    </row>
    <row r="18" spans="1:24" s="19" customFormat="1" ht="19.5" customHeight="1" x14ac:dyDescent="0.15">
      <c r="A18" s="34" t="s">
        <v>3</v>
      </c>
      <c r="B18" s="35"/>
      <c r="C18" s="35"/>
      <c r="D18" s="35"/>
      <c r="E18" s="35"/>
      <c r="F18" s="35"/>
      <c r="G18" s="36"/>
      <c r="H18" s="89" t="s">
        <v>50</v>
      </c>
      <c r="I18" s="90"/>
      <c r="J18" s="90"/>
      <c r="K18" s="90"/>
      <c r="L18" s="90"/>
      <c r="M18" s="90"/>
      <c r="N18" s="90"/>
      <c r="O18" s="96"/>
      <c r="P18" s="97">
        <v>7500</v>
      </c>
      <c r="Q18" s="98"/>
      <c r="R18" s="12" t="s">
        <v>15</v>
      </c>
      <c r="S18" s="127"/>
      <c r="T18" s="128"/>
      <c r="U18" s="129">
        <f t="shared" si="0"/>
        <v>0</v>
      </c>
      <c r="V18" s="130"/>
      <c r="W18" s="130"/>
      <c r="X18" s="131"/>
    </row>
    <row r="19" spans="1:24" s="19" customFormat="1" ht="19.5" customHeight="1" x14ac:dyDescent="0.15">
      <c r="A19" s="37"/>
      <c r="B19" s="38"/>
      <c r="C19" s="38"/>
      <c r="D19" s="38"/>
      <c r="E19" s="38"/>
      <c r="F19" s="38"/>
      <c r="G19" s="39"/>
      <c r="H19" s="89" t="s">
        <v>51</v>
      </c>
      <c r="I19" s="90"/>
      <c r="J19" s="90"/>
      <c r="K19" s="90"/>
      <c r="L19" s="90"/>
      <c r="M19" s="90"/>
      <c r="N19" s="90"/>
      <c r="O19" s="96"/>
      <c r="P19" s="97">
        <v>6700</v>
      </c>
      <c r="Q19" s="98"/>
      <c r="R19" s="12" t="s">
        <v>15</v>
      </c>
      <c r="S19" s="127"/>
      <c r="T19" s="128"/>
      <c r="U19" s="129">
        <f t="shared" ref="U19" si="1">P19*S19</f>
        <v>0</v>
      </c>
      <c r="V19" s="130"/>
      <c r="W19" s="130"/>
      <c r="X19" s="131"/>
    </row>
    <row r="20" spans="1:24" s="19" customFormat="1" ht="19.5" customHeight="1" x14ac:dyDescent="0.15">
      <c r="A20" s="40" t="s">
        <v>4</v>
      </c>
      <c r="B20" s="41"/>
      <c r="C20" s="41"/>
      <c r="D20" s="41"/>
      <c r="E20" s="41"/>
      <c r="F20" s="41"/>
      <c r="G20" s="42"/>
      <c r="H20" s="89" t="s">
        <v>17</v>
      </c>
      <c r="I20" s="90"/>
      <c r="J20" s="90"/>
      <c r="K20" s="90"/>
      <c r="L20" s="90"/>
      <c r="M20" s="90"/>
      <c r="N20" s="90"/>
      <c r="O20" s="96"/>
      <c r="P20" s="97">
        <v>11000</v>
      </c>
      <c r="Q20" s="98"/>
      <c r="R20" s="12" t="s">
        <v>15</v>
      </c>
      <c r="S20" s="127"/>
      <c r="T20" s="128"/>
      <c r="U20" s="129">
        <f t="shared" si="0"/>
        <v>0</v>
      </c>
      <c r="V20" s="130"/>
      <c r="W20" s="130"/>
      <c r="X20" s="131"/>
    </row>
    <row r="21" spans="1:24" s="19" customFormat="1" ht="19.5" customHeight="1" x14ac:dyDescent="0.15">
      <c r="A21" s="40" t="s">
        <v>28</v>
      </c>
      <c r="B21" s="41"/>
      <c r="C21" s="41"/>
      <c r="D21" s="41"/>
      <c r="E21" s="41"/>
      <c r="F21" s="41"/>
      <c r="G21" s="42"/>
      <c r="H21" s="89" t="s">
        <v>17</v>
      </c>
      <c r="I21" s="90"/>
      <c r="J21" s="90"/>
      <c r="K21" s="90"/>
      <c r="L21" s="90"/>
      <c r="M21" s="90"/>
      <c r="N21" s="90"/>
      <c r="O21" s="96"/>
      <c r="P21" s="97">
        <v>9600</v>
      </c>
      <c r="Q21" s="98"/>
      <c r="R21" s="12" t="s">
        <v>15</v>
      </c>
      <c r="S21" s="127"/>
      <c r="T21" s="128"/>
      <c r="U21" s="129">
        <f t="shared" si="0"/>
        <v>0</v>
      </c>
      <c r="V21" s="130"/>
      <c r="W21" s="130"/>
      <c r="X21" s="131"/>
    </row>
    <row r="22" spans="1:24" s="19" customFormat="1" ht="19.5" customHeight="1" x14ac:dyDescent="0.15">
      <c r="A22" s="34" t="s">
        <v>5</v>
      </c>
      <c r="B22" s="35"/>
      <c r="C22" s="35"/>
      <c r="D22" s="35"/>
      <c r="E22" s="35"/>
      <c r="F22" s="35"/>
      <c r="G22" s="36"/>
      <c r="H22" s="105" t="s">
        <v>58</v>
      </c>
      <c r="I22" s="90"/>
      <c r="J22" s="90"/>
      <c r="K22" s="90"/>
      <c r="L22" s="90"/>
      <c r="M22" s="90"/>
      <c r="N22" s="90"/>
      <c r="O22" s="96"/>
      <c r="P22" s="97">
        <v>16000</v>
      </c>
      <c r="Q22" s="98"/>
      <c r="R22" s="11" t="s">
        <v>15</v>
      </c>
      <c r="S22" s="127"/>
      <c r="T22" s="128"/>
      <c r="U22" s="129">
        <f t="shared" si="0"/>
        <v>0</v>
      </c>
      <c r="V22" s="130"/>
      <c r="W22" s="130"/>
      <c r="X22" s="131"/>
    </row>
    <row r="23" spans="1:24" s="19" customFormat="1" ht="19.5" customHeight="1" x14ac:dyDescent="0.15">
      <c r="A23" s="37"/>
      <c r="B23" s="38"/>
      <c r="C23" s="38"/>
      <c r="D23" s="38"/>
      <c r="E23" s="38"/>
      <c r="F23" s="38"/>
      <c r="G23" s="39"/>
      <c r="H23" s="89" t="s">
        <v>59</v>
      </c>
      <c r="I23" s="90"/>
      <c r="J23" s="90"/>
      <c r="K23" s="90"/>
      <c r="L23" s="90"/>
      <c r="M23" s="90"/>
      <c r="N23" s="90"/>
      <c r="O23" s="96"/>
      <c r="P23" s="97">
        <v>26000</v>
      </c>
      <c r="Q23" s="98"/>
      <c r="R23" s="11" t="s">
        <v>15</v>
      </c>
      <c r="S23" s="127"/>
      <c r="T23" s="128"/>
      <c r="U23" s="129">
        <f t="shared" si="0"/>
        <v>0</v>
      </c>
      <c r="V23" s="130"/>
      <c r="W23" s="130"/>
      <c r="X23" s="131"/>
    </row>
    <row r="24" spans="1:24" s="19" customFormat="1" ht="19.5" customHeight="1" x14ac:dyDescent="0.15">
      <c r="A24" s="40" t="s">
        <v>29</v>
      </c>
      <c r="B24" s="41"/>
      <c r="C24" s="41"/>
      <c r="D24" s="41"/>
      <c r="E24" s="41"/>
      <c r="F24" s="41"/>
      <c r="G24" s="42"/>
      <c r="H24" s="89" t="s">
        <v>41</v>
      </c>
      <c r="I24" s="90"/>
      <c r="J24" s="90"/>
      <c r="K24" s="90"/>
      <c r="L24" s="90"/>
      <c r="M24" s="90"/>
      <c r="N24" s="90"/>
      <c r="O24" s="96"/>
      <c r="P24" s="103">
        <v>9800</v>
      </c>
      <c r="Q24" s="104"/>
      <c r="R24" s="10" t="s">
        <v>15</v>
      </c>
      <c r="S24" s="127"/>
      <c r="T24" s="128"/>
      <c r="U24" s="129">
        <f t="shared" si="0"/>
        <v>0</v>
      </c>
      <c r="V24" s="130"/>
      <c r="W24" s="130"/>
      <c r="X24" s="131"/>
    </row>
    <row r="25" spans="1:24" s="19" customFormat="1" ht="19.5" customHeight="1" x14ac:dyDescent="0.15">
      <c r="A25" s="34" t="s">
        <v>6</v>
      </c>
      <c r="B25" s="35"/>
      <c r="C25" s="35"/>
      <c r="D25" s="35"/>
      <c r="E25" s="35"/>
      <c r="F25" s="35"/>
      <c r="G25" s="36"/>
      <c r="H25" s="89" t="s">
        <v>62</v>
      </c>
      <c r="I25" s="90"/>
      <c r="J25" s="90"/>
      <c r="K25" s="90"/>
      <c r="L25" s="90"/>
      <c r="M25" s="90"/>
      <c r="N25" s="90"/>
      <c r="O25" s="96"/>
      <c r="P25" s="97">
        <v>12200</v>
      </c>
      <c r="Q25" s="98"/>
      <c r="R25" s="12" t="s">
        <v>15</v>
      </c>
      <c r="S25" s="127"/>
      <c r="T25" s="128"/>
      <c r="U25" s="129">
        <f t="shared" si="0"/>
        <v>0</v>
      </c>
      <c r="V25" s="130"/>
      <c r="W25" s="130"/>
      <c r="X25" s="131"/>
    </row>
    <row r="26" spans="1:24" s="19" customFormat="1" ht="19.5" customHeight="1" x14ac:dyDescent="0.15">
      <c r="A26" s="40" t="s">
        <v>7</v>
      </c>
      <c r="B26" s="41"/>
      <c r="C26" s="41"/>
      <c r="D26" s="41"/>
      <c r="E26" s="41"/>
      <c r="F26" s="41"/>
      <c r="G26" s="42"/>
      <c r="H26" s="89" t="s">
        <v>41</v>
      </c>
      <c r="I26" s="90"/>
      <c r="J26" s="90"/>
      <c r="K26" s="90"/>
      <c r="L26" s="90"/>
      <c r="M26" s="90"/>
      <c r="N26" s="90"/>
      <c r="O26" s="96"/>
      <c r="P26" s="97">
        <v>8500</v>
      </c>
      <c r="Q26" s="98"/>
      <c r="R26" s="11" t="s">
        <v>15</v>
      </c>
      <c r="S26" s="127"/>
      <c r="T26" s="128"/>
      <c r="U26" s="129">
        <f t="shared" si="0"/>
        <v>0</v>
      </c>
      <c r="V26" s="130"/>
      <c r="W26" s="130"/>
      <c r="X26" s="131"/>
    </row>
    <row r="27" spans="1:24" s="19" customFormat="1" ht="19.5" customHeight="1" x14ac:dyDescent="0.15">
      <c r="A27" s="40" t="s">
        <v>26</v>
      </c>
      <c r="B27" s="41"/>
      <c r="C27" s="41"/>
      <c r="D27" s="41"/>
      <c r="E27" s="41"/>
      <c r="F27" s="41"/>
      <c r="G27" s="42"/>
      <c r="H27" s="89" t="s">
        <v>41</v>
      </c>
      <c r="I27" s="90"/>
      <c r="J27" s="90"/>
      <c r="K27" s="90"/>
      <c r="L27" s="90"/>
      <c r="M27" s="90"/>
      <c r="N27" s="90"/>
      <c r="O27" s="96"/>
      <c r="P27" s="97">
        <v>6500</v>
      </c>
      <c r="Q27" s="98"/>
      <c r="R27" s="11" t="s">
        <v>15</v>
      </c>
      <c r="S27" s="127"/>
      <c r="T27" s="128"/>
      <c r="U27" s="129">
        <f t="shared" si="0"/>
        <v>0</v>
      </c>
      <c r="V27" s="130"/>
      <c r="W27" s="130"/>
      <c r="X27" s="131"/>
    </row>
    <row r="28" spans="1:24" s="19" customFormat="1" ht="19.5" customHeight="1" x14ac:dyDescent="0.15">
      <c r="A28" s="34" t="s">
        <v>42</v>
      </c>
      <c r="B28" s="35"/>
      <c r="C28" s="35"/>
      <c r="D28" s="35"/>
      <c r="E28" s="35"/>
      <c r="F28" s="35"/>
      <c r="G28" s="36"/>
      <c r="H28" s="89" t="s">
        <v>60</v>
      </c>
      <c r="I28" s="90"/>
      <c r="J28" s="90"/>
      <c r="K28" s="90"/>
      <c r="L28" s="90"/>
      <c r="M28" s="90"/>
      <c r="N28" s="90"/>
      <c r="O28" s="96"/>
      <c r="P28" s="97">
        <v>14000</v>
      </c>
      <c r="Q28" s="98"/>
      <c r="R28" s="11" t="s">
        <v>15</v>
      </c>
      <c r="S28" s="127"/>
      <c r="T28" s="128"/>
      <c r="U28" s="129">
        <f t="shared" si="0"/>
        <v>0</v>
      </c>
      <c r="V28" s="130"/>
      <c r="W28" s="130"/>
      <c r="X28" s="131"/>
    </row>
    <row r="29" spans="1:24" s="19" customFormat="1" ht="19.5" customHeight="1" x14ac:dyDescent="0.15">
      <c r="A29" s="37"/>
      <c r="B29" s="38"/>
      <c r="C29" s="38"/>
      <c r="D29" s="38"/>
      <c r="E29" s="38"/>
      <c r="F29" s="38"/>
      <c r="G29" s="39"/>
      <c r="H29" s="89" t="s">
        <v>61</v>
      </c>
      <c r="I29" s="90"/>
      <c r="J29" s="90"/>
      <c r="K29" s="90"/>
      <c r="L29" s="90"/>
      <c r="M29" s="90"/>
      <c r="N29" s="90"/>
      <c r="O29" s="96"/>
      <c r="P29" s="97">
        <v>9000</v>
      </c>
      <c r="Q29" s="98"/>
      <c r="R29" s="11" t="s">
        <v>15</v>
      </c>
      <c r="S29" s="127"/>
      <c r="T29" s="128"/>
      <c r="U29" s="129">
        <f t="shared" si="0"/>
        <v>0</v>
      </c>
      <c r="V29" s="130"/>
      <c r="W29" s="130"/>
      <c r="X29" s="131"/>
    </row>
    <row r="30" spans="1:24" s="19" customFormat="1" ht="19.5" customHeight="1" x14ac:dyDescent="0.15">
      <c r="A30" s="40" t="s">
        <v>8</v>
      </c>
      <c r="B30" s="41"/>
      <c r="C30" s="41"/>
      <c r="D30" s="41"/>
      <c r="E30" s="41"/>
      <c r="F30" s="41"/>
      <c r="G30" s="42"/>
      <c r="H30" s="89" t="s">
        <v>43</v>
      </c>
      <c r="I30" s="90"/>
      <c r="J30" s="90"/>
      <c r="K30" s="90"/>
      <c r="L30" s="90"/>
      <c r="M30" s="90"/>
      <c r="N30" s="90"/>
      <c r="O30" s="96"/>
      <c r="P30" s="103">
        <v>2000</v>
      </c>
      <c r="Q30" s="104"/>
      <c r="R30" s="10" t="s">
        <v>15</v>
      </c>
      <c r="S30" s="50"/>
      <c r="T30" s="51"/>
      <c r="U30" s="52">
        <f t="shared" si="0"/>
        <v>0</v>
      </c>
      <c r="V30" s="53"/>
      <c r="W30" s="53"/>
      <c r="X30" s="54"/>
    </row>
    <row r="31" spans="1:24" s="19" customFormat="1" ht="23.25" customHeight="1" thickBot="1" x14ac:dyDescent="0.2">
      <c r="A31" s="40" t="s">
        <v>52</v>
      </c>
      <c r="B31" s="41"/>
      <c r="C31" s="41"/>
      <c r="D31" s="41"/>
      <c r="E31" s="41"/>
      <c r="F31" s="41"/>
      <c r="G31" s="41"/>
      <c r="H31" s="41"/>
      <c r="I31" s="41"/>
      <c r="J31" s="41"/>
      <c r="K31" s="41"/>
      <c r="L31" s="41"/>
      <c r="M31" s="41"/>
      <c r="N31" s="41"/>
      <c r="O31" s="41"/>
      <c r="P31" s="41"/>
      <c r="Q31" s="41"/>
      <c r="R31" s="99"/>
      <c r="S31" s="84">
        <f>SUM(S11:T30)</f>
        <v>0</v>
      </c>
      <c r="T31" s="85"/>
      <c r="U31" s="86">
        <f>SUM(U11:X30)</f>
        <v>0</v>
      </c>
      <c r="V31" s="87"/>
      <c r="W31" s="87"/>
      <c r="X31" s="88"/>
    </row>
    <row r="32" spans="1:24" s="19" customFormat="1" ht="21" customHeight="1" thickBot="1" x14ac:dyDescent="0.2">
      <c r="A32" s="40" t="s">
        <v>56</v>
      </c>
      <c r="B32" s="41"/>
      <c r="C32" s="41"/>
      <c r="D32" s="41"/>
      <c r="E32" s="41"/>
      <c r="F32" s="41"/>
      <c r="G32" s="42"/>
      <c r="H32" s="89" t="s">
        <v>23</v>
      </c>
      <c r="I32" s="90"/>
      <c r="J32" s="90"/>
      <c r="K32" s="90"/>
      <c r="L32" s="90"/>
      <c r="M32" s="90"/>
      <c r="N32" s="90"/>
      <c r="O32" s="96"/>
      <c r="P32" s="89" t="s">
        <v>20</v>
      </c>
      <c r="Q32" s="90"/>
      <c r="R32" s="96"/>
      <c r="S32" s="100" t="s">
        <v>10</v>
      </c>
      <c r="T32" s="101"/>
      <c r="U32" s="100" t="s">
        <v>25</v>
      </c>
      <c r="V32" s="102"/>
      <c r="W32" s="102"/>
      <c r="X32" s="101"/>
    </row>
    <row r="33" spans="1:24" s="19" customFormat="1" ht="17.25" customHeight="1" thickBot="1" x14ac:dyDescent="0.2">
      <c r="A33" s="34" t="s">
        <v>9</v>
      </c>
      <c r="B33" s="35"/>
      <c r="C33" s="35"/>
      <c r="D33" s="35"/>
      <c r="E33" s="35"/>
      <c r="F33" s="35"/>
      <c r="G33" s="36"/>
      <c r="H33" s="40" t="s">
        <v>14</v>
      </c>
      <c r="I33" s="41"/>
      <c r="J33" s="41"/>
      <c r="K33" s="41"/>
      <c r="L33" s="41"/>
      <c r="M33" s="41"/>
      <c r="N33" s="41"/>
      <c r="O33" s="42"/>
      <c r="P33" s="43">
        <v>3000</v>
      </c>
      <c r="Q33" s="44"/>
      <c r="R33" s="13" t="s">
        <v>15</v>
      </c>
      <c r="S33" s="45"/>
      <c r="T33" s="46"/>
      <c r="U33" s="47">
        <f t="shared" ref="U33:U36" si="2">P33*S33</f>
        <v>0</v>
      </c>
      <c r="V33" s="48"/>
      <c r="W33" s="48"/>
      <c r="X33" s="49"/>
    </row>
    <row r="34" spans="1:24" s="19" customFormat="1" ht="17.25" customHeight="1" thickBot="1" x14ac:dyDescent="0.2">
      <c r="A34" s="37"/>
      <c r="B34" s="38"/>
      <c r="C34" s="38"/>
      <c r="D34" s="38"/>
      <c r="E34" s="38"/>
      <c r="F34" s="38"/>
      <c r="G34" s="39"/>
      <c r="H34" s="55" t="s">
        <v>16</v>
      </c>
      <c r="I34" s="56"/>
      <c r="J34" s="56"/>
      <c r="K34" s="56"/>
      <c r="L34" s="56"/>
      <c r="M34" s="56"/>
      <c r="N34" s="56"/>
      <c r="O34" s="57"/>
      <c r="P34" s="58"/>
      <c r="Q34" s="59"/>
      <c r="R34" s="14" t="s">
        <v>15</v>
      </c>
      <c r="S34" s="60"/>
      <c r="T34" s="51"/>
      <c r="U34" s="52">
        <f t="shared" si="2"/>
        <v>0</v>
      </c>
      <c r="V34" s="53"/>
      <c r="W34" s="53"/>
      <c r="X34" s="54"/>
    </row>
    <row r="35" spans="1:24" s="19" customFormat="1" ht="17.25" customHeight="1" thickBot="1" x14ac:dyDescent="0.2">
      <c r="A35" s="34" t="s">
        <v>63</v>
      </c>
      <c r="B35" s="35"/>
      <c r="C35" s="35"/>
      <c r="D35" s="35"/>
      <c r="E35" s="35"/>
      <c r="F35" s="35"/>
      <c r="G35" s="36"/>
      <c r="H35" s="40" t="s">
        <v>14</v>
      </c>
      <c r="I35" s="41"/>
      <c r="J35" s="41"/>
      <c r="K35" s="41"/>
      <c r="L35" s="41"/>
      <c r="M35" s="41"/>
      <c r="N35" s="41"/>
      <c r="O35" s="42"/>
      <c r="P35" s="61">
        <v>2000</v>
      </c>
      <c r="Q35" s="59"/>
      <c r="R35" s="13" t="s">
        <v>15</v>
      </c>
      <c r="S35" s="50"/>
      <c r="T35" s="51"/>
      <c r="U35" s="52">
        <f t="shared" si="2"/>
        <v>0</v>
      </c>
      <c r="V35" s="53"/>
      <c r="W35" s="53"/>
      <c r="X35" s="54"/>
    </row>
    <row r="36" spans="1:24" s="19" customFormat="1" ht="17.25" customHeight="1" thickBot="1" x14ac:dyDescent="0.2">
      <c r="A36" s="37"/>
      <c r="B36" s="38"/>
      <c r="C36" s="38"/>
      <c r="D36" s="38"/>
      <c r="E36" s="38"/>
      <c r="F36" s="38"/>
      <c r="G36" s="39"/>
      <c r="H36" s="55" t="s">
        <v>16</v>
      </c>
      <c r="I36" s="56"/>
      <c r="J36" s="56"/>
      <c r="K36" s="56"/>
      <c r="L36" s="56"/>
      <c r="M36" s="56"/>
      <c r="N36" s="56"/>
      <c r="O36" s="57"/>
      <c r="P36" s="58"/>
      <c r="Q36" s="59"/>
      <c r="R36" s="14" t="s">
        <v>15</v>
      </c>
      <c r="S36" s="60"/>
      <c r="T36" s="51"/>
      <c r="U36" s="52">
        <f t="shared" si="2"/>
        <v>0</v>
      </c>
      <c r="V36" s="53"/>
      <c r="W36" s="53"/>
      <c r="X36" s="54"/>
    </row>
    <row r="37" spans="1:24" s="19" customFormat="1" ht="17.25" customHeight="1" thickBot="1" x14ac:dyDescent="0.2">
      <c r="A37" s="34" t="s">
        <v>64</v>
      </c>
      <c r="B37" s="35"/>
      <c r="C37" s="35"/>
      <c r="D37" s="35"/>
      <c r="E37" s="35"/>
      <c r="F37" s="35"/>
      <c r="G37" s="36"/>
      <c r="H37" s="40" t="s">
        <v>14</v>
      </c>
      <c r="I37" s="41"/>
      <c r="J37" s="41"/>
      <c r="K37" s="41"/>
      <c r="L37" s="41"/>
      <c r="M37" s="41"/>
      <c r="N37" s="41"/>
      <c r="O37" s="42"/>
      <c r="P37" s="61">
        <v>5000</v>
      </c>
      <c r="Q37" s="59"/>
      <c r="R37" s="13" t="s">
        <v>15</v>
      </c>
      <c r="S37" s="50"/>
      <c r="T37" s="51"/>
      <c r="U37" s="52">
        <f t="shared" ref="U37:U38" si="3">P37*S37</f>
        <v>0</v>
      </c>
      <c r="V37" s="53"/>
      <c r="W37" s="53"/>
      <c r="X37" s="54"/>
    </row>
    <row r="38" spans="1:24" s="19" customFormat="1" ht="17.25" customHeight="1" thickBot="1" x14ac:dyDescent="0.2">
      <c r="A38" s="37"/>
      <c r="B38" s="38"/>
      <c r="C38" s="38"/>
      <c r="D38" s="38"/>
      <c r="E38" s="38"/>
      <c r="F38" s="38"/>
      <c r="G38" s="39"/>
      <c r="H38" s="55" t="s">
        <v>16</v>
      </c>
      <c r="I38" s="56"/>
      <c r="J38" s="56"/>
      <c r="K38" s="56"/>
      <c r="L38" s="56"/>
      <c r="M38" s="56"/>
      <c r="N38" s="56"/>
      <c r="O38" s="57"/>
      <c r="P38" s="58"/>
      <c r="Q38" s="59"/>
      <c r="R38" s="14" t="s">
        <v>15</v>
      </c>
      <c r="S38" s="60"/>
      <c r="T38" s="51"/>
      <c r="U38" s="52">
        <f t="shared" si="3"/>
        <v>0</v>
      </c>
      <c r="V38" s="53"/>
      <c r="W38" s="53"/>
      <c r="X38" s="54"/>
    </row>
    <row r="39" spans="1:24" s="19" customFormat="1" ht="17.25" customHeight="1" thickBot="1" x14ac:dyDescent="0.2">
      <c r="A39" s="34" t="s">
        <v>65</v>
      </c>
      <c r="B39" s="35"/>
      <c r="C39" s="35"/>
      <c r="D39" s="35"/>
      <c r="E39" s="35"/>
      <c r="F39" s="35"/>
      <c r="G39" s="36"/>
      <c r="H39" s="40" t="s">
        <v>14</v>
      </c>
      <c r="I39" s="41"/>
      <c r="J39" s="41"/>
      <c r="K39" s="41"/>
      <c r="L39" s="41"/>
      <c r="M39" s="41"/>
      <c r="N39" s="41"/>
      <c r="O39" s="42"/>
      <c r="P39" s="43">
        <v>2000</v>
      </c>
      <c r="Q39" s="44"/>
      <c r="R39" s="13" t="s">
        <v>15</v>
      </c>
      <c r="S39" s="50"/>
      <c r="T39" s="51"/>
      <c r="U39" s="52">
        <f t="shared" ref="U39:U40" si="4">P39*S39</f>
        <v>0</v>
      </c>
      <c r="V39" s="53"/>
      <c r="W39" s="53"/>
      <c r="X39" s="54"/>
    </row>
    <row r="40" spans="1:24" s="19" customFormat="1" ht="17.25" customHeight="1" thickBot="1" x14ac:dyDescent="0.2">
      <c r="A40" s="37"/>
      <c r="B40" s="38"/>
      <c r="C40" s="38"/>
      <c r="D40" s="38"/>
      <c r="E40" s="38"/>
      <c r="F40" s="38"/>
      <c r="G40" s="39"/>
      <c r="H40" s="55" t="s">
        <v>16</v>
      </c>
      <c r="I40" s="56"/>
      <c r="J40" s="56"/>
      <c r="K40" s="56"/>
      <c r="L40" s="56"/>
      <c r="M40" s="56"/>
      <c r="N40" s="56"/>
      <c r="O40" s="57"/>
      <c r="P40" s="58"/>
      <c r="Q40" s="59"/>
      <c r="R40" s="14" t="s">
        <v>15</v>
      </c>
      <c r="S40" s="60"/>
      <c r="T40" s="51"/>
      <c r="U40" s="52">
        <f t="shared" si="4"/>
        <v>0</v>
      </c>
      <c r="V40" s="53"/>
      <c r="W40" s="53"/>
      <c r="X40" s="54"/>
    </row>
    <row r="41" spans="1:24" s="19" customFormat="1" ht="17.25" customHeight="1" thickBot="1" x14ac:dyDescent="0.2">
      <c r="A41" s="34" t="s">
        <v>67</v>
      </c>
      <c r="B41" s="35"/>
      <c r="C41" s="35"/>
      <c r="D41" s="35"/>
      <c r="E41" s="35"/>
      <c r="F41" s="35"/>
      <c r="G41" s="36"/>
      <c r="H41" s="40" t="s">
        <v>14</v>
      </c>
      <c r="I41" s="41"/>
      <c r="J41" s="41"/>
      <c r="K41" s="41"/>
      <c r="L41" s="41"/>
      <c r="M41" s="41"/>
      <c r="N41" s="41"/>
      <c r="O41" s="42"/>
      <c r="P41" s="62" t="s">
        <v>66</v>
      </c>
      <c r="Q41" s="63"/>
      <c r="R41" s="13" t="s">
        <v>15</v>
      </c>
      <c r="S41" s="50"/>
      <c r="T41" s="51"/>
      <c r="U41" s="64"/>
      <c r="V41" s="65"/>
      <c r="W41" s="65"/>
      <c r="X41" s="66"/>
    </row>
    <row r="42" spans="1:24" s="19" customFormat="1" ht="17.25" customHeight="1" thickBot="1" x14ac:dyDescent="0.2">
      <c r="A42" s="37"/>
      <c r="B42" s="38"/>
      <c r="C42" s="38"/>
      <c r="D42" s="38"/>
      <c r="E42" s="38"/>
      <c r="F42" s="38"/>
      <c r="G42" s="39"/>
      <c r="H42" s="55" t="s">
        <v>16</v>
      </c>
      <c r="I42" s="56"/>
      <c r="J42" s="56"/>
      <c r="K42" s="56"/>
      <c r="L42" s="56"/>
      <c r="M42" s="56"/>
      <c r="N42" s="56"/>
      <c r="O42" s="57"/>
      <c r="P42" s="67"/>
      <c r="Q42" s="63"/>
      <c r="R42" s="14" t="s">
        <v>15</v>
      </c>
      <c r="S42" s="60"/>
      <c r="T42" s="51"/>
      <c r="U42" s="64"/>
      <c r="V42" s="65"/>
      <c r="W42" s="65"/>
      <c r="X42" s="66"/>
    </row>
    <row r="43" spans="1:24" s="19" customFormat="1" ht="23.25" customHeight="1" thickBot="1" x14ac:dyDescent="0.2">
      <c r="A43" s="81" t="s">
        <v>53</v>
      </c>
      <c r="B43" s="82"/>
      <c r="C43" s="82"/>
      <c r="D43" s="82"/>
      <c r="E43" s="82"/>
      <c r="F43" s="82"/>
      <c r="G43" s="82"/>
      <c r="H43" s="82"/>
      <c r="I43" s="82"/>
      <c r="J43" s="82"/>
      <c r="K43" s="82"/>
      <c r="L43" s="82"/>
      <c r="M43" s="82"/>
      <c r="N43" s="82"/>
      <c r="O43" s="82"/>
      <c r="P43" s="82"/>
      <c r="Q43" s="82"/>
      <c r="R43" s="83"/>
      <c r="S43" s="84">
        <f>SUM(S33:T42)</f>
        <v>0</v>
      </c>
      <c r="T43" s="85"/>
      <c r="U43" s="86">
        <f>SUM(U33:X42)</f>
        <v>0</v>
      </c>
      <c r="V43" s="87"/>
      <c r="W43" s="87"/>
      <c r="X43" s="88"/>
    </row>
    <row r="44" spans="1:24" s="19" customFormat="1" ht="23.25" customHeight="1" thickBot="1" x14ac:dyDescent="0.2">
      <c r="A44" s="89" t="s">
        <v>54</v>
      </c>
      <c r="B44" s="90"/>
      <c r="C44" s="90"/>
      <c r="D44" s="90"/>
      <c r="E44" s="90"/>
      <c r="F44" s="90"/>
      <c r="G44" s="90"/>
      <c r="H44" s="90"/>
      <c r="I44" s="90"/>
      <c r="J44" s="90"/>
      <c r="K44" s="90"/>
      <c r="L44" s="90"/>
      <c r="M44" s="90"/>
      <c r="N44" s="90"/>
      <c r="O44" s="90"/>
      <c r="P44" s="90"/>
      <c r="Q44" s="90"/>
      <c r="R44" s="91"/>
      <c r="S44" s="92">
        <f>U31+U43</f>
        <v>0</v>
      </c>
      <c r="T44" s="93"/>
      <c r="U44" s="93"/>
      <c r="V44" s="93"/>
      <c r="W44" s="93"/>
      <c r="X44" s="18" t="s">
        <v>15</v>
      </c>
    </row>
    <row r="45" spans="1:24" s="19" customFormat="1" ht="12" thickBot="1" x14ac:dyDescent="0.2">
      <c r="A45" s="6" t="s">
        <v>13</v>
      </c>
      <c r="B45" s="6"/>
      <c r="C45" s="6"/>
      <c r="D45" s="6"/>
      <c r="E45" s="6"/>
      <c r="F45" s="6"/>
      <c r="G45" s="6"/>
      <c r="H45" s="6"/>
      <c r="I45" s="6"/>
      <c r="J45" s="6"/>
      <c r="K45" s="6"/>
      <c r="L45" s="6"/>
      <c r="M45" s="6"/>
      <c r="N45" s="6"/>
      <c r="O45" s="6"/>
      <c r="P45" s="6"/>
      <c r="Q45" s="6"/>
      <c r="R45" s="6"/>
      <c r="S45" s="6"/>
      <c r="T45" s="6"/>
      <c r="U45" s="6"/>
      <c r="V45" s="6"/>
      <c r="W45" s="6"/>
      <c r="X45" s="6"/>
    </row>
    <row r="46" spans="1:24" s="19" customFormat="1" ht="21" customHeight="1" x14ac:dyDescent="0.15">
      <c r="A46" s="25"/>
      <c r="B46" s="26"/>
      <c r="C46" s="26"/>
      <c r="D46" s="94"/>
      <c r="E46" s="94"/>
      <c r="F46" s="94"/>
      <c r="G46" s="94"/>
      <c r="H46" s="26"/>
      <c r="I46" s="95" t="s">
        <v>36</v>
      </c>
      <c r="J46" s="95"/>
      <c r="K46" s="26"/>
      <c r="L46" s="26"/>
      <c r="M46" s="94"/>
      <c r="N46" s="94"/>
      <c r="O46" s="94"/>
      <c r="P46" s="94"/>
      <c r="Q46" s="26"/>
      <c r="R46" s="95" t="s">
        <v>37</v>
      </c>
      <c r="S46" s="95"/>
      <c r="T46" s="26"/>
      <c r="U46" s="26"/>
      <c r="V46" s="26"/>
      <c r="W46" s="26"/>
      <c r="X46" s="27"/>
    </row>
    <row r="47" spans="1:24" s="19" customFormat="1" ht="21" customHeight="1" x14ac:dyDescent="0.15">
      <c r="A47" s="68" t="s">
        <v>44</v>
      </c>
      <c r="B47" s="69"/>
      <c r="C47" s="69"/>
      <c r="D47" s="69"/>
      <c r="E47" s="69"/>
      <c r="F47" s="69"/>
      <c r="G47" s="70"/>
      <c r="H47" s="28" t="s">
        <v>45</v>
      </c>
      <c r="I47" s="29"/>
      <c r="J47" s="29"/>
      <c r="K47" s="30"/>
      <c r="L47" s="71"/>
      <c r="M47" s="71"/>
      <c r="N47" s="71"/>
      <c r="O47" s="71"/>
      <c r="P47" s="71"/>
      <c r="Q47" s="71"/>
      <c r="R47" s="71"/>
      <c r="S47" s="71"/>
      <c r="T47" s="71"/>
      <c r="U47" s="71"/>
      <c r="V47" s="71"/>
      <c r="W47" s="71"/>
      <c r="X47" s="72"/>
    </row>
    <row r="48" spans="1:24" s="19" customFormat="1" ht="21" customHeight="1" x14ac:dyDescent="0.15">
      <c r="A48" s="73" t="s">
        <v>46</v>
      </c>
      <c r="B48" s="74"/>
      <c r="C48" s="74"/>
      <c r="D48" s="31"/>
      <c r="E48" s="75"/>
      <c r="F48" s="75"/>
      <c r="G48" s="75"/>
      <c r="H48" s="75"/>
      <c r="I48" s="75"/>
      <c r="J48" s="75"/>
      <c r="K48" s="75"/>
      <c r="L48" s="75"/>
      <c r="M48" s="75"/>
      <c r="N48" s="75"/>
      <c r="O48" s="75"/>
      <c r="P48" s="75"/>
      <c r="Q48" s="75"/>
      <c r="R48" s="75"/>
      <c r="S48" s="75"/>
      <c r="T48" s="75"/>
      <c r="U48" s="75"/>
      <c r="V48" s="75"/>
      <c r="W48" s="75"/>
      <c r="X48" s="76"/>
    </row>
    <row r="49" spans="1:24" s="19" customFormat="1" ht="21" customHeight="1" thickBot="1" x14ac:dyDescent="0.2">
      <c r="A49" s="77" t="s">
        <v>47</v>
      </c>
      <c r="B49" s="78"/>
      <c r="C49" s="78"/>
      <c r="D49" s="32"/>
      <c r="E49" s="79"/>
      <c r="F49" s="79"/>
      <c r="G49" s="79"/>
      <c r="H49" s="79"/>
      <c r="I49" s="79"/>
      <c r="J49" s="79"/>
      <c r="K49" s="79"/>
      <c r="L49" s="79"/>
      <c r="M49" s="79"/>
      <c r="N49" s="79"/>
      <c r="O49" s="79"/>
      <c r="P49" s="79"/>
      <c r="Q49" s="79"/>
      <c r="R49" s="79"/>
      <c r="S49" s="79"/>
      <c r="T49" s="79"/>
      <c r="U49" s="79"/>
      <c r="V49" s="79"/>
      <c r="W49" s="79"/>
      <c r="X49" s="80"/>
    </row>
  </sheetData>
  <mergeCells count="182">
    <mergeCell ref="A11:G11"/>
    <mergeCell ref="H11:O11"/>
    <mergeCell ref="P11:Q11"/>
    <mergeCell ref="S11:T11"/>
    <mergeCell ref="U11:X11"/>
    <mergeCell ref="A7:B8"/>
    <mergeCell ref="C7:C8"/>
    <mergeCell ref="D7:D8"/>
    <mergeCell ref="E7:E8"/>
    <mergeCell ref="F7:G8"/>
    <mergeCell ref="A10:G10"/>
    <mergeCell ref="A1:X1"/>
    <mergeCell ref="Q2:R2"/>
    <mergeCell ref="H4:I4"/>
    <mergeCell ref="M4:X4"/>
    <mergeCell ref="K5:X5"/>
    <mergeCell ref="H6:I6"/>
    <mergeCell ref="K6:U6"/>
    <mergeCell ref="H10:O10"/>
    <mergeCell ref="P10:R10"/>
    <mergeCell ref="S10:T10"/>
    <mergeCell ref="U10:X10"/>
    <mergeCell ref="A12:G12"/>
    <mergeCell ref="H12:O12"/>
    <mergeCell ref="P12:Q12"/>
    <mergeCell ref="S12:T12"/>
    <mergeCell ref="U12:X12"/>
    <mergeCell ref="A13:G13"/>
    <mergeCell ref="H13:O13"/>
    <mergeCell ref="P13:Q13"/>
    <mergeCell ref="S13:T13"/>
    <mergeCell ref="U13:X13"/>
    <mergeCell ref="A14:G14"/>
    <mergeCell ref="H14:O14"/>
    <mergeCell ref="P14:Q14"/>
    <mergeCell ref="S14:T14"/>
    <mergeCell ref="U14:X14"/>
    <mergeCell ref="A15:G15"/>
    <mergeCell ref="H15:O15"/>
    <mergeCell ref="P15:Q15"/>
    <mergeCell ref="S15:T15"/>
    <mergeCell ref="U15:X15"/>
    <mergeCell ref="A16:G16"/>
    <mergeCell ref="H16:O16"/>
    <mergeCell ref="P16:Q16"/>
    <mergeCell ref="S16:T16"/>
    <mergeCell ref="U16:X16"/>
    <mergeCell ref="A17:G17"/>
    <mergeCell ref="H17:O17"/>
    <mergeCell ref="P17:Q17"/>
    <mergeCell ref="S17:T17"/>
    <mergeCell ref="U17:X17"/>
    <mergeCell ref="H18:O18"/>
    <mergeCell ref="P18:Q18"/>
    <mergeCell ref="S18:T18"/>
    <mergeCell ref="U18:X18"/>
    <mergeCell ref="A20:G20"/>
    <mergeCell ref="H20:O20"/>
    <mergeCell ref="P20:Q20"/>
    <mergeCell ref="S20:T20"/>
    <mergeCell ref="U20:X20"/>
    <mergeCell ref="A18:G19"/>
    <mergeCell ref="H19:O19"/>
    <mergeCell ref="P19:Q19"/>
    <mergeCell ref="S19:T19"/>
    <mergeCell ref="U19:X19"/>
    <mergeCell ref="A21:G21"/>
    <mergeCell ref="H21:O21"/>
    <mergeCell ref="P21:Q21"/>
    <mergeCell ref="S21:T21"/>
    <mergeCell ref="U21:X21"/>
    <mergeCell ref="H23:O23"/>
    <mergeCell ref="P23:Q23"/>
    <mergeCell ref="S23:T23"/>
    <mergeCell ref="U23:X23"/>
    <mergeCell ref="H22:O22"/>
    <mergeCell ref="P22:Q22"/>
    <mergeCell ref="S22:T22"/>
    <mergeCell ref="U22:X22"/>
    <mergeCell ref="A22:G23"/>
    <mergeCell ref="A24:G24"/>
    <mergeCell ref="H24:O24"/>
    <mergeCell ref="P24:Q24"/>
    <mergeCell ref="S24:T24"/>
    <mergeCell ref="U24:X24"/>
    <mergeCell ref="H25:O25"/>
    <mergeCell ref="P25:Q25"/>
    <mergeCell ref="S25:T25"/>
    <mergeCell ref="U25:X25"/>
    <mergeCell ref="A25:G25"/>
    <mergeCell ref="S30:T30"/>
    <mergeCell ref="U30:X30"/>
    <mergeCell ref="A26:G26"/>
    <mergeCell ref="H26:O26"/>
    <mergeCell ref="P26:Q26"/>
    <mergeCell ref="S26:T26"/>
    <mergeCell ref="U26:X26"/>
    <mergeCell ref="A27:G27"/>
    <mergeCell ref="H27:O27"/>
    <mergeCell ref="P27:Q27"/>
    <mergeCell ref="S27:T27"/>
    <mergeCell ref="U27:X27"/>
    <mergeCell ref="H34:O34"/>
    <mergeCell ref="P34:Q34"/>
    <mergeCell ref="S34:T34"/>
    <mergeCell ref="U34:X34"/>
    <mergeCell ref="A28:G29"/>
    <mergeCell ref="H28:O28"/>
    <mergeCell ref="P28:Q28"/>
    <mergeCell ref="S28:T28"/>
    <mergeCell ref="U28:X28"/>
    <mergeCell ref="A31:R31"/>
    <mergeCell ref="S31:T31"/>
    <mergeCell ref="U31:X31"/>
    <mergeCell ref="A32:G32"/>
    <mergeCell ref="H32:O32"/>
    <mergeCell ref="P32:R32"/>
    <mergeCell ref="S32:T32"/>
    <mergeCell ref="U32:X32"/>
    <mergeCell ref="H29:O29"/>
    <mergeCell ref="P29:Q29"/>
    <mergeCell ref="S29:T29"/>
    <mergeCell ref="U29:X29"/>
    <mergeCell ref="A30:G30"/>
    <mergeCell ref="H30:O30"/>
    <mergeCell ref="P30:Q30"/>
    <mergeCell ref="A47:G47"/>
    <mergeCell ref="L47:X47"/>
    <mergeCell ref="A48:C48"/>
    <mergeCell ref="E48:X48"/>
    <mergeCell ref="A49:C49"/>
    <mergeCell ref="E49:X49"/>
    <mergeCell ref="A43:R43"/>
    <mergeCell ref="S43:T43"/>
    <mergeCell ref="U43:X43"/>
    <mergeCell ref="A44:R44"/>
    <mergeCell ref="S44:W44"/>
    <mergeCell ref="D46:G46"/>
    <mergeCell ref="I46:J46"/>
    <mergeCell ref="M46:P46"/>
    <mergeCell ref="R46:S46"/>
    <mergeCell ref="H35:O35"/>
    <mergeCell ref="P35:Q35"/>
    <mergeCell ref="S35:T35"/>
    <mergeCell ref="U35:X35"/>
    <mergeCell ref="H36:O36"/>
    <mergeCell ref="P36:Q36"/>
    <mergeCell ref="S36:T36"/>
    <mergeCell ref="U36:X36"/>
    <mergeCell ref="A41:G42"/>
    <mergeCell ref="H41:O41"/>
    <mergeCell ref="P41:Q41"/>
    <mergeCell ref="S41:T41"/>
    <mergeCell ref="U41:X41"/>
    <mergeCell ref="H42:O42"/>
    <mergeCell ref="P42:Q42"/>
    <mergeCell ref="S42:T42"/>
    <mergeCell ref="U42:X42"/>
    <mergeCell ref="A33:G34"/>
    <mergeCell ref="H33:O33"/>
    <mergeCell ref="P33:Q33"/>
    <mergeCell ref="S33:T33"/>
    <mergeCell ref="U33:X33"/>
    <mergeCell ref="A39:G40"/>
    <mergeCell ref="H39:O39"/>
    <mergeCell ref="P39:Q39"/>
    <mergeCell ref="S39:T39"/>
    <mergeCell ref="U39:X39"/>
    <mergeCell ref="H40:O40"/>
    <mergeCell ref="P40:Q40"/>
    <mergeCell ref="S40:T40"/>
    <mergeCell ref="U40:X40"/>
    <mergeCell ref="A37:G38"/>
    <mergeCell ref="H37:O37"/>
    <mergeCell ref="P37:Q37"/>
    <mergeCell ref="S37:T37"/>
    <mergeCell ref="U37:X37"/>
    <mergeCell ref="H38:O38"/>
    <mergeCell ref="P38:Q38"/>
    <mergeCell ref="S38:T38"/>
    <mergeCell ref="U38:X38"/>
    <mergeCell ref="A35:G36"/>
  </mergeCells>
  <phoneticPr fontId="4"/>
  <printOptions horizontalCentered="1"/>
  <pageMargins left="0.27559055118110237" right="0.23622047244094491" top="0.19685039370078741" bottom="0.19685039370078741"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鉾田市</vt:lpstr>
    </vt:vector>
  </TitlesOfParts>
  <Company>茨城県医師会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hokota 215</cp:lastModifiedBy>
  <cp:lastPrinted>2025-03-17T06:02:20Z</cp:lastPrinted>
  <dcterms:created xsi:type="dcterms:W3CDTF">2014-09-08T09:28:42Z</dcterms:created>
  <dcterms:modified xsi:type="dcterms:W3CDTF">2025-03-31T06:09:27Z</dcterms:modified>
</cp:coreProperties>
</file>