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xr:revisionPtr revIDLastSave="0" documentId="13_ncr:1_{64C97344-BDA2-4789-B6A0-13DA57845B0A}" xr6:coauthVersionLast="47" xr6:coauthVersionMax="47" xr10:uidLastSave="{00000000-0000-0000-0000-000000000000}"/>
  <bookViews>
    <workbookView xWindow="-120" yWindow="-120" windowWidth="20730" windowHeight="11040" tabRatio="904" firstSheet="1" activeTab="4" xr2:uid="{00000000-000D-0000-FFFF-FFFF00000000}"/>
  </bookViews>
  <sheets>
    <sheet name="一覧 " sheetId="1" r:id="rId1"/>
    <sheet name="(様式1)質問書" sheetId="50" r:id="rId2"/>
    <sheet name="(様式2)参加表明書" sheetId="2" r:id="rId3"/>
    <sheet name="(様式3)参加者に所属する有資格者数" sheetId="18" r:id="rId4"/>
    <sheet name="(様式4)参加者の同種・類似業務実績" sheetId="40" r:id="rId5"/>
    <sheet name="(様式5)管理技術者" sheetId="51" r:id="rId6"/>
    <sheet name="(様式6)誓約書" sheetId="39" r:id="rId7"/>
    <sheet name="(様式7)業務提案書" sheetId="13" r:id="rId8"/>
  </sheets>
  <definedNames>
    <definedName name="_xlnm._FilterDatabase" localSheetId="4" hidden="1">'(様式4)参加者の同種・類似業務実績'!$A$4:$AC$37</definedName>
    <definedName name="_xlnm.Print_Area" localSheetId="1">'(様式1)質問書'!$A$1:$M$29</definedName>
    <definedName name="_xlnm.Print_Area" localSheetId="2">'(様式2)参加表明書'!$A$1:$M$39</definedName>
    <definedName name="_xlnm.Print_Area" localSheetId="3">'(様式3)参加者に所属する有資格者数'!$A$1:$X$32</definedName>
    <definedName name="_xlnm.Print_Area" localSheetId="4">'(様式4)参加者の同種・類似業務実績'!$A$1:$AC$37</definedName>
    <definedName name="_xlnm.Print_Area" localSheetId="5">'(様式5)管理技術者'!$A$1:$AC$41</definedName>
    <definedName name="_xlnm.Print_Area" localSheetId="6">'(様式6)誓約書'!$A$1:$M$39</definedName>
    <definedName name="_xlnm.Print_Area" localSheetId="7">'(様式7)業務提案書'!$A$1:$M$43</definedName>
    <definedName name="Z_F3FE6389_3D16_46EF_BBBA_40F89A589AC4_.wvu.Cols" localSheetId="3">'(様式3)参加者に所属する有資格者数'!#REF!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4" i="40" l="1"/>
  <c r="AI23" i="40"/>
  <c r="AI21" i="40"/>
  <c r="AI20" i="40"/>
  <c r="AI18" i="40"/>
  <c r="AI17" i="40"/>
  <c r="AI15" i="40"/>
  <c r="AI14" i="40"/>
  <c r="AH11" i="40"/>
  <c r="AI11" i="40"/>
  <c r="AE11" i="40"/>
  <c r="AE14" i="40"/>
  <c r="AI19" i="51"/>
  <c r="AH28" i="51"/>
  <c r="AH25" i="51"/>
  <c r="AH22" i="51"/>
  <c r="AH19" i="51"/>
  <c r="AG19" i="51"/>
  <c r="AF19" i="51"/>
  <c r="AE16" i="51"/>
  <c r="AL11" i="51" s="1"/>
  <c r="AF16" i="51"/>
  <c r="AI28" i="51"/>
  <c r="AH16" i="51"/>
  <c r="AG16" i="51"/>
  <c r="AG17" i="51"/>
  <c r="AI17" i="51"/>
  <c r="AI20" i="51"/>
  <c r="AI23" i="51"/>
  <c r="AI26" i="51"/>
  <c r="AI29" i="51"/>
  <c r="AG30" i="51"/>
  <c r="AG18" i="51"/>
  <c r="AI22" i="51"/>
  <c r="S14" i="18"/>
  <c r="B30" i="51"/>
  <c r="R33" i="51" s="1"/>
  <c r="AG29" i="51"/>
  <c r="AG28" i="51"/>
  <c r="AF28" i="51"/>
  <c r="AE28" i="51"/>
  <c r="AG27" i="51"/>
  <c r="B27" i="51"/>
  <c r="N33" i="51" s="1"/>
  <c r="AG26" i="51"/>
  <c r="AI25" i="51"/>
  <c r="AG25" i="51"/>
  <c r="AF25" i="51"/>
  <c r="AE25" i="51"/>
  <c r="AG24" i="51"/>
  <c r="B24" i="51"/>
  <c r="J33" i="51" s="1"/>
  <c r="AG23" i="51"/>
  <c r="AG22" i="51"/>
  <c r="AF22" i="51"/>
  <c r="AE22" i="51"/>
  <c r="AG21" i="51"/>
  <c r="B21" i="51"/>
  <c r="F33" i="51" s="1"/>
  <c r="AG20" i="51"/>
  <c r="AE19" i="51"/>
  <c r="B18" i="51"/>
  <c r="B33" i="51" s="1"/>
  <c r="AI16" i="51"/>
  <c r="B15" i="51"/>
  <c r="V32" i="51" l="1"/>
  <c r="B13" i="40" l="1"/>
  <c r="S26" i="40"/>
  <c r="S27" i="40"/>
  <c r="AG25" i="40"/>
  <c r="AG24" i="40"/>
  <c r="AH23" i="40"/>
  <c r="AG23" i="40"/>
  <c r="AF23" i="40"/>
  <c r="AE23" i="40"/>
  <c r="AG22" i="40"/>
  <c r="AG21" i="40"/>
  <c r="AH20" i="40"/>
  <c r="AG20" i="40"/>
  <c r="AF20" i="40"/>
  <c r="AE20" i="40"/>
  <c r="AG19" i="40"/>
  <c r="AG18" i="40"/>
  <c r="AH17" i="40"/>
  <c r="AG17" i="40"/>
  <c r="AF17" i="40"/>
  <c r="AE17" i="40"/>
  <c r="AG13" i="40"/>
  <c r="AG16" i="40"/>
  <c r="AG15" i="40"/>
  <c r="AH14" i="40"/>
  <c r="AG14" i="40"/>
  <c r="AF14" i="40"/>
  <c r="AG12" i="40"/>
  <c r="AI12" i="40"/>
  <c r="AG11" i="40"/>
  <c r="AF11" i="40"/>
  <c r="B25" i="40"/>
  <c r="S28" i="40"/>
  <c r="S29" i="40"/>
  <c r="S30" i="40"/>
  <c r="J30" i="40" l="1"/>
  <c r="B22" i="40"/>
  <c r="J29" i="40" s="1"/>
  <c r="AB29" i="40" s="1"/>
  <c r="B19" i="40"/>
  <c r="J28" i="40" s="1"/>
  <c r="AB28" i="40" s="1"/>
  <c r="B16" i="40"/>
  <c r="J27" i="40" s="1"/>
  <c r="AB27" i="40" s="1"/>
  <c r="J26" i="40"/>
  <c r="B10" i="40"/>
  <c r="M15" i="18"/>
  <c r="V30" i="40" l="1"/>
  <c r="AB30" i="40"/>
  <c r="AB26" i="40"/>
  <c r="V26" i="40"/>
  <c r="V27" i="40"/>
  <c r="V28" i="40"/>
  <c r="V29" i="40"/>
  <c r="AA31" i="40" l="1"/>
</calcChain>
</file>

<file path=xl/sharedStrings.xml><?xml version="1.0" encoding="utf-8"?>
<sst xmlns="http://schemas.openxmlformats.org/spreadsheetml/2006/main" count="342" uniqueCount="193">
  <si>
    <t>参　加　表　明　書</t>
    <rPh sb="0" eb="1">
      <t>サン</t>
    </rPh>
    <rPh sb="2" eb="3">
      <t>クワ</t>
    </rPh>
    <rPh sb="4" eb="5">
      <t>オモテ</t>
    </rPh>
    <rPh sb="6" eb="7">
      <t>メイ</t>
    </rPh>
    <rPh sb="8" eb="9">
      <t>ショ</t>
    </rPh>
    <phoneticPr fontId="1"/>
  </si>
  <si>
    <t>該当箇所</t>
    <rPh sb="0" eb="2">
      <t>ガイトウ</t>
    </rPh>
    <rPh sb="2" eb="4">
      <t>カショ</t>
    </rPh>
    <phoneticPr fontId="1"/>
  </si>
  <si>
    <t>実績番号</t>
    <phoneticPr fontId="1"/>
  </si>
  <si>
    <t>発注者名</t>
    <phoneticPr fontId="1"/>
  </si>
  <si>
    <t>業務発注年月</t>
    <phoneticPr fontId="1"/>
  </si>
  <si>
    <t>業務完了年月</t>
    <phoneticPr fontId="1"/>
  </si>
  <si>
    <t>例</t>
    <phoneticPr fontId="1"/>
  </si>
  <si>
    <t>管理技術者</t>
    <rPh sb="0" eb="2">
      <t>カンリ</t>
    </rPh>
    <rPh sb="2" eb="4">
      <t>ギジュツ</t>
    </rPh>
    <rPh sb="4" eb="5">
      <t>シャ</t>
    </rPh>
    <phoneticPr fontId="1"/>
  </si>
  <si>
    <t>所属</t>
    <rPh sb="0" eb="2">
      <t>ショゾク</t>
    </rPh>
    <phoneticPr fontId="1"/>
  </si>
  <si>
    <t>氏名</t>
    <rPh sb="0" eb="2">
      <t>シメイ</t>
    </rPh>
    <phoneticPr fontId="1"/>
  </si>
  <si>
    <t>連絡先</t>
    <rPh sb="0" eb="3">
      <t>レンラクサキ</t>
    </rPh>
    <phoneticPr fontId="1"/>
  </si>
  <si>
    <t>（提出者）</t>
    <rPh sb="1" eb="4">
      <t>テイシュツシャ</t>
    </rPh>
    <phoneticPr fontId="4"/>
  </si>
  <si>
    <t>住所</t>
    <rPh sb="0" eb="2">
      <t>ジュウショ</t>
    </rPh>
    <phoneticPr fontId="4"/>
  </si>
  <si>
    <t>電話番号</t>
    <rPh sb="0" eb="2">
      <t>デンワ</t>
    </rPh>
    <rPh sb="2" eb="4">
      <t>バンゴウ</t>
    </rPh>
    <phoneticPr fontId="4"/>
  </si>
  <si>
    <t>（作成者）</t>
    <rPh sb="1" eb="4">
      <t>サクセイシャ</t>
    </rPh>
    <phoneticPr fontId="4"/>
  </si>
  <si>
    <t>担当部署</t>
    <rPh sb="0" eb="2">
      <t>タントウ</t>
    </rPh>
    <rPh sb="2" eb="4">
      <t>ブショ</t>
    </rPh>
    <phoneticPr fontId="4"/>
  </si>
  <si>
    <t>氏名</t>
    <rPh sb="0" eb="2">
      <t>シメイ</t>
    </rPh>
    <phoneticPr fontId="4"/>
  </si>
  <si>
    <t>E-Mail</t>
    <phoneticPr fontId="4"/>
  </si>
  <si>
    <t>○提出書類</t>
    <rPh sb="1" eb="3">
      <t>テイシュツ</t>
    </rPh>
    <rPh sb="3" eb="5">
      <t>ショルイ</t>
    </rPh>
    <phoneticPr fontId="3"/>
  </si>
  <si>
    <t>様　　式</t>
    <rPh sb="0" eb="1">
      <t>サマ</t>
    </rPh>
    <rPh sb="3" eb="4">
      <t>シキ</t>
    </rPh>
    <phoneticPr fontId="1"/>
  </si>
  <si>
    <t>提　出　書　類　の　内　容</t>
    <rPh sb="0" eb="1">
      <t>テイ</t>
    </rPh>
    <rPh sb="2" eb="3">
      <t>デ</t>
    </rPh>
    <rPh sb="4" eb="5">
      <t>ショ</t>
    </rPh>
    <rPh sb="6" eb="7">
      <t>タグイ</t>
    </rPh>
    <rPh sb="10" eb="11">
      <t>ウチ</t>
    </rPh>
    <rPh sb="12" eb="13">
      <t>カタチ</t>
    </rPh>
    <phoneticPr fontId="1"/>
  </si>
  <si>
    <t>備　　　　考</t>
    <rPh sb="0" eb="1">
      <t>ビ</t>
    </rPh>
    <rPh sb="5" eb="6">
      <t>コウ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</si>
  <si>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</si>
  <si>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</si>
  <si>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</si>
  <si>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</si>
  <si>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様式４</t>
    <rPh sb="0" eb="2">
      <t>ヨウシキ</t>
    </rPh>
    <phoneticPr fontId="1"/>
  </si>
  <si>
    <t>商号又は名称</t>
    <rPh sb="0" eb="2">
      <t>ショウゴウ</t>
    </rPh>
    <rPh sb="2" eb="3">
      <t>マタ</t>
    </rPh>
    <rPh sb="4" eb="6">
      <t>メイショウ</t>
    </rPh>
    <phoneticPr fontId="3"/>
  </si>
  <si>
    <t>代表者氏名</t>
    <rPh sb="0" eb="2">
      <t>ダイヒョウ</t>
    </rPh>
    <rPh sb="2" eb="3">
      <t>シャ</t>
    </rPh>
    <rPh sb="3" eb="5">
      <t>シメイ</t>
    </rPh>
    <phoneticPr fontId="4"/>
  </si>
  <si>
    <t>参加表明書</t>
    <phoneticPr fontId="3"/>
  </si>
  <si>
    <t>受付番号</t>
    <rPh sb="0" eb="2">
      <t>ウケツケ</t>
    </rPh>
    <rPh sb="2" eb="4">
      <t>バンゴウ</t>
    </rPh>
    <phoneticPr fontId="1"/>
  </si>
  <si>
    <t>区分</t>
    <phoneticPr fontId="1"/>
  </si>
  <si>
    <t>同種
類似
の別</t>
    <phoneticPr fontId="1"/>
  </si>
  <si>
    <t>同種</t>
    <phoneticPr fontId="1"/>
  </si>
  <si>
    <t>備　考　欄</t>
    <phoneticPr fontId="1"/>
  </si>
  <si>
    <t>様式５</t>
    <rPh sb="0" eb="2">
      <t>ヨウシキ</t>
    </rPh>
    <phoneticPr fontId="1"/>
  </si>
  <si>
    <t>管理技術者の経歴等</t>
    <phoneticPr fontId="1"/>
  </si>
  <si>
    <t>配 置 予 定 技 術 者 に 係 る 誓 約 書</t>
    <rPh sb="0" eb="1">
      <t>ハイ</t>
    </rPh>
    <rPh sb="2" eb="3">
      <t>チ</t>
    </rPh>
    <rPh sb="4" eb="5">
      <t>ヨ</t>
    </rPh>
    <rPh sb="6" eb="7">
      <t>サダム</t>
    </rPh>
    <rPh sb="8" eb="9">
      <t>ワザ</t>
    </rPh>
    <rPh sb="10" eb="11">
      <t>ジュツ</t>
    </rPh>
    <rPh sb="12" eb="13">
      <t>モノ</t>
    </rPh>
    <rPh sb="16" eb="17">
      <t>カカ</t>
    </rPh>
    <rPh sb="20" eb="21">
      <t>チカイ</t>
    </rPh>
    <rPh sb="24" eb="25">
      <t>ショ</t>
    </rPh>
    <phoneticPr fontId="1"/>
  </si>
  <si>
    <t>配置予定技術者に係る誓約書</t>
    <rPh sb="0" eb="2">
      <t>ハイチ</t>
    </rPh>
    <rPh sb="2" eb="4">
      <t>ヨテイ</t>
    </rPh>
    <rPh sb="4" eb="7">
      <t>ギジュツシャ</t>
    </rPh>
    <rPh sb="8" eb="9">
      <t>カカ</t>
    </rPh>
    <rPh sb="10" eb="13">
      <t>セイヤクショ</t>
    </rPh>
    <phoneticPr fontId="3"/>
  </si>
  <si>
    <t>業　務　提　案　書</t>
    <rPh sb="0" eb="1">
      <t>ギョウ</t>
    </rPh>
    <rPh sb="2" eb="3">
      <t>ム</t>
    </rPh>
    <rPh sb="4" eb="5">
      <t>テイ</t>
    </rPh>
    <rPh sb="6" eb="7">
      <t>アン</t>
    </rPh>
    <rPh sb="8" eb="9">
      <t>ショ</t>
    </rPh>
    <phoneticPr fontId="1"/>
  </si>
  <si>
    <t>業務提案書</t>
    <rPh sb="0" eb="2">
      <t>ギョウム</t>
    </rPh>
    <rPh sb="2" eb="5">
      <t>テイアンショ</t>
    </rPh>
    <phoneticPr fontId="3"/>
  </si>
  <si>
    <t>：１部</t>
    <rPh sb="2" eb="3">
      <t>ブ</t>
    </rPh>
    <phoneticPr fontId="3"/>
  </si>
  <si>
    <t>配置予定技術者に係る誓約書</t>
  </si>
  <si>
    <t>（様式3）</t>
    <rPh sb="1" eb="3">
      <t>ヨウシキ</t>
    </rPh>
    <phoneticPr fontId="3"/>
  </si>
  <si>
    <t>（様式4）</t>
    <rPh sb="1" eb="3">
      <t>ヨウシキ</t>
    </rPh>
    <phoneticPr fontId="3"/>
  </si>
  <si>
    <t>（様式5）</t>
    <rPh sb="1" eb="3">
      <t>ヨウシキ</t>
    </rPh>
    <phoneticPr fontId="3"/>
  </si>
  <si>
    <t>管理技術者の経歴等</t>
    <rPh sb="0" eb="2">
      <t>カンリ</t>
    </rPh>
    <rPh sb="2" eb="5">
      <t>ギジュツシャ</t>
    </rPh>
    <rPh sb="6" eb="9">
      <t>ケイレキトウ</t>
    </rPh>
    <phoneticPr fontId="3"/>
  </si>
  <si>
    <t>（任意様式）</t>
    <rPh sb="1" eb="3">
      <t>ニンイ</t>
    </rPh>
    <rPh sb="3" eb="5">
      <t>ヨウシキ</t>
    </rPh>
    <phoneticPr fontId="3"/>
  </si>
  <si>
    <t>参考資料</t>
    <rPh sb="0" eb="4">
      <t>サンコウシリョウ</t>
    </rPh>
    <phoneticPr fontId="3"/>
  </si>
  <si>
    <t>※質問は№につき、1点とすること(1つの№に複数の質問を含めないこと）。</t>
    <phoneticPr fontId="3"/>
  </si>
  <si>
    <t>※行が不足する場合は、適宜追加すること。</t>
    <phoneticPr fontId="3"/>
  </si>
  <si>
    <t>様式７</t>
    <rPh sb="0" eb="2">
      <t>ヨウシキ</t>
    </rPh>
    <phoneticPr fontId="1"/>
  </si>
  <si>
    <t>表紙</t>
    <rPh sb="0" eb="2">
      <t>ヒョウシ</t>
    </rPh>
    <phoneticPr fontId="3"/>
  </si>
  <si>
    <t>業務提案書</t>
    <rPh sb="0" eb="5">
      <t>ギョウムテイアンショ</t>
    </rPh>
    <phoneticPr fontId="3"/>
  </si>
  <si>
    <t>令和７年　　月　　日</t>
    <rPh sb="0" eb="2">
      <t>レイワ</t>
    </rPh>
    <rPh sb="3" eb="4">
      <t>ネン</t>
    </rPh>
    <rPh sb="6" eb="7">
      <t>ガツ</t>
    </rPh>
    <rPh sb="9" eb="10">
      <t>ニチ</t>
    </rPh>
    <phoneticPr fontId="1"/>
  </si>
  <si>
    <t>別添書類</t>
    <rPh sb="0" eb="2">
      <t>ベッテン</t>
    </rPh>
    <rPh sb="2" eb="4">
      <t>ショルイ</t>
    </rPh>
    <phoneticPr fontId="3"/>
  </si>
  <si>
    <t>公募型プロポーザル様式集</t>
    <rPh sb="0" eb="3">
      <t>コウボガタ</t>
    </rPh>
    <phoneticPr fontId="3"/>
  </si>
  <si>
    <t>（様式１）</t>
    <rPh sb="1" eb="3">
      <t>ヨウシキ</t>
    </rPh>
    <phoneticPr fontId="3"/>
  </si>
  <si>
    <t>参加者に所属する有資格者数</t>
    <phoneticPr fontId="1"/>
  </si>
  <si>
    <t>参加者名</t>
    <phoneticPr fontId="1"/>
  </si>
  <si>
    <t>連絡担当者所属・氏名　</t>
  </si>
  <si>
    <t>TEL　</t>
  </si>
  <si>
    <t>FAX　</t>
  </si>
  <si>
    <t>mail</t>
    <phoneticPr fontId="1"/>
  </si>
  <si>
    <t>資格名称</t>
    <rPh sb="0" eb="2">
      <t>シカク</t>
    </rPh>
    <rPh sb="2" eb="4">
      <t>メイショウ</t>
    </rPh>
    <phoneticPr fontId="1"/>
  </si>
  <si>
    <t>人</t>
    <rPh sb="0" eb="1">
      <t>ニン</t>
    </rPh>
    <phoneticPr fontId="1"/>
  </si>
  <si>
    <t>合　計</t>
    <rPh sb="0" eb="1">
      <t>ゴウ</t>
    </rPh>
    <rPh sb="2" eb="3">
      <t>ケイ</t>
    </rPh>
    <phoneticPr fontId="1"/>
  </si>
  <si>
    <t>評価点</t>
    <rPh sb="0" eb="3">
      <t>ヒョウカテン</t>
    </rPh>
    <phoneticPr fontId="1"/>
  </si>
  <si>
    <t>備考欄</t>
    <phoneticPr fontId="1"/>
  </si>
  <si>
    <t>有資格者数</t>
    <rPh sb="0" eb="4">
      <t>ユウシカクシャ</t>
    </rPh>
    <rPh sb="4" eb="5">
      <t>スウ</t>
    </rPh>
    <phoneticPr fontId="4"/>
  </si>
  <si>
    <t>評価点</t>
    <rPh sb="0" eb="2">
      <t>ヒョウカ</t>
    </rPh>
    <rPh sb="2" eb="3">
      <t>テン</t>
    </rPh>
    <phoneticPr fontId="4"/>
  </si>
  <si>
    <t>参加者の同種・類似業務実績（完了した同種・類似業務の実績）</t>
    <phoneticPr fontId="1"/>
  </si>
  <si>
    <t>業 務 名</t>
  </si>
  <si>
    <t>業務期間等</t>
    <phoneticPr fontId="1"/>
  </si>
  <si>
    <t>受注者名
（元請企業）</t>
    <phoneticPr fontId="1"/>
  </si>
  <si>
    <t>3項目以上</t>
    <rPh sb="3" eb="5">
      <t>イジョウ</t>
    </rPh>
    <phoneticPr fontId="1"/>
  </si>
  <si>
    <t>○○市役所</t>
    <phoneticPr fontId="1"/>
  </si>
  <si>
    <t>※評価欄(編集禁)</t>
    <phoneticPr fontId="1"/>
  </si>
  <si>
    <t>△△事務所</t>
    <phoneticPr fontId="1"/>
  </si>
  <si>
    <t>選択</t>
  </si>
  <si>
    <t>基礎配点</t>
    <phoneticPr fontId="1"/>
  </si>
  <si>
    <t>区分係数</t>
    <phoneticPr fontId="1"/>
  </si>
  <si>
    <t>評価点</t>
    <phoneticPr fontId="1"/>
  </si>
  <si>
    <t>×</t>
    <phoneticPr fontId="1"/>
  </si>
  <si>
    <t>＝</t>
    <phoneticPr fontId="1"/>
  </si>
  <si>
    <t>同種・類似業務実績評価点　　合計</t>
    <phoneticPr fontId="1"/>
  </si>
  <si>
    <t>類似</t>
    <phoneticPr fontId="1"/>
  </si>
  <si>
    <t>2項目</t>
    <phoneticPr fontId="1"/>
  </si>
  <si>
    <t>選択</t>
    <phoneticPr fontId="1"/>
  </si>
  <si>
    <t>1項目</t>
    <rPh sb="1" eb="3">
      <t>コウモク</t>
    </rPh>
    <phoneticPr fontId="1"/>
  </si>
  <si>
    <t>※参加者評価欄</t>
    <rPh sb="1" eb="4">
      <t>サンカシャ</t>
    </rPh>
    <phoneticPr fontId="1"/>
  </si>
  <si>
    <t>（様式２）</t>
    <rPh sb="1" eb="3">
      <t>ヨウシキ</t>
    </rPh>
    <phoneticPr fontId="3"/>
  </si>
  <si>
    <t>（様式３）</t>
    <rPh sb="1" eb="3">
      <t>ヨウシキ</t>
    </rPh>
    <phoneticPr fontId="3"/>
  </si>
  <si>
    <t>（様式４）</t>
    <rPh sb="1" eb="3">
      <t>ヨウシキ</t>
    </rPh>
    <phoneticPr fontId="1"/>
  </si>
  <si>
    <t>参加者に所属する有資格者数</t>
    <rPh sb="0" eb="3">
      <t>サンカシャ</t>
    </rPh>
    <rPh sb="4" eb="6">
      <t>ショゾク</t>
    </rPh>
    <rPh sb="8" eb="12">
      <t>ユウシカクシャ</t>
    </rPh>
    <rPh sb="12" eb="13">
      <t>スウ</t>
    </rPh>
    <phoneticPr fontId="3"/>
  </si>
  <si>
    <t>参加者の同種・類似業務実績</t>
    <phoneticPr fontId="1"/>
  </si>
  <si>
    <t>参加者の同種・類似業務実績</t>
    <rPh sb="0" eb="3">
      <t>サンカシャ</t>
    </rPh>
    <rPh sb="4" eb="6">
      <t>ドウシュ</t>
    </rPh>
    <rPh sb="7" eb="9">
      <t>ルイジ</t>
    </rPh>
    <rPh sb="9" eb="11">
      <t>ギョウム</t>
    </rPh>
    <rPh sb="11" eb="13">
      <t>ジッセキ</t>
    </rPh>
    <phoneticPr fontId="3"/>
  </si>
  <si>
    <t>：正本１部、副本１部</t>
    <rPh sb="1" eb="3">
      <t>セイホン</t>
    </rPh>
    <rPh sb="4" eb="5">
      <t>ブ</t>
    </rPh>
    <rPh sb="6" eb="8">
      <t>フクホン</t>
    </rPh>
    <rPh sb="9" eb="10">
      <t>ブ</t>
    </rPh>
    <phoneticPr fontId="3"/>
  </si>
  <si>
    <t>　鉾田市長　　宛</t>
    <rPh sb="1" eb="3">
      <t>ホコタ</t>
    </rPh>
    <rPh sb="3" eb="5">
      <t>シチョウ</t>
    </rPh>
    <phoneticPr fontId="3"/>
  </si>
  <si>
    <t>プレゼンテーションへの参加者</t>
    <phoneticPr fontId="1"/>
  </si>
  <si>
    <t>担当業務(詳細)</t>
    <rPh sb="5" eb="7">
      <t>ショウサイ</t>
    </rPh>
    <phoneticPr fontId="1"/>
  </si>
  <si>
    <t>１．参加者の実績を5件まで記入すること。※記入可能な実績は、実施要領の同種業務、類似業務に限る。</t>
    <rPh sb="13" eb="15">
      <t>キニュウ</t>
    </rPh>
    <rPh sb="21" eb="23">
      <t>キニュウ</t>
    </rPh>
    <rPh sb="30" eb="32">
      <t>ジッシ</t>
    </rPh>
    <rPh sb="32" eb="34">
      <t>ヨウリョウ</t>
    </rPh>
    <phoneticPr fontId="1"/>
  </si>
  <si>
    <t>２．区分、担当業務の欄は、「選択」セルのリストから該当するものを選択すること。</t>
    <rPh sb="7" eb="9">
      <t>ギョウム</t>
    </rPh>
    <rPh sb="32" eb="34">
      <t>センタク</t>
    </rPh>
    <phoneticPr fontId="1"/>
  </si>
  <si>
    <t>３．※評価欄は自動計算するため、内容を編集しないこと。</t>
    <rPh sb="16" eb="18">
      <t>ナイヨウ</t>
    </rPh>
    <rPh sb="19" eb="21">
      <t>ヘンシュウ</t>
    </rPh>
    <phoneticPr fontId="1"/>
  </si>
  <si>
    <t>４．受注者名の欄は、単独の場合は自社名を、協力で参加した場合は元請企業を、カッコ書きで記入すること。</t>
    <rPh sb="5" eb="6">
      <t>メイ</t>
    </rPh>
    <rPh sb="43" eb="45">
      <t>キニュウ</t>
    </rPh>
    <phoneticPr fontId="1"/>
  </si>
  <si>
    <t>令和８年　　月　　日</t>
    <rPh sb="0" eb="2">
      <t>レイワ</t>
    </rPh>
    <rPh sb="3" eb="4">
      <t>ネン</t>
    </rPh>
    <rPh sb="6" eb="7">
      <t>ガツ</t>
    </rPh>
    <rPh sb="9" eb="10">
      <t>ニチ</t>
    </rPh>
    <phoneticPr fontId="1"/>
  </si>
  <si>
    <t>令和 ８年　　月　　日</t>
    <rPh sb="0" eb="2">
      <t>レイワ</t>
    </rPh>
    <rPh sb="4" eb="5">
      <t>ネン</t>
    </rPh>
    <rPh sb="7" eb="8">
      <t>ガツ</t>
    </rPh>
    <rPh sb="10" eb="11">
      <t>ニチ</t>
    </rPh>
    <phoneticPr fontId="1"/>
  </si>
  <si>
    <t>鹿島灘海浜公園拠点化基本計画策定業務委託</t>
    <rPh sb="16" eb="18">
      <t>ギョウム</t>
    </rPh>
    <phoneticPr fontId="3"/>
  </si>
  <si>
    <t>（様式6）</t>
    <phoneticPr fontId="3"/>
  </si>
  <si>
    <t>様式６</t>
    <rPh sb="0" eb="2">
      <t>ヨウシキ</t>
    </rPh>
    <phoneticPr fontId="1"/>
  </si>
  <si>
    <t>○○市道の駅基本計画策定業務委託</t>
    <rPh sb="3" eb="4">
      <t>ミチ</t>
    </rPh>
    <rPh sb="5" eb="6">
      <t>エキ</t>
    </rPh>
    <rPh sb="6" eb="10">
      <t>キホンケイカク</t>
    </rPh>
    <rPh sb="10" eb="12">
      <t>サクテイ</t>
    </rPh>
    <phoneticPr fontId="1"/>
  </si>
  <si>
    <t>業務の概要</t>
    <rPh sb="0" eb="2">
      <t>ギョウム</t>
    </rPh>
    <phoneticPr fontId="1"/>
  </si>
  <si>
    <t>①・2</t>
    <phoneticPr fontId="1"/>
  </si>
  <si>
    <t>1・2</t>
    <phoneticPr fontId="3"/>
  </si>
  <si>
    <t>（様式6）</t>
    <rPh sb="1" eb="3">
      <t>ヨウシキ</t>
    </rPh>
    <phoneticPr fontId="3"/>
  </si>
  <si>
    <t>R3年 5月</t>
    <phoneticPr fontId="1"/>
  </si>
  <si>
    <t>R　年　月</t>
  </si>
  <si>
    <t>（様式５）</t>
    <rPh sb="1" eb="3">
      <t>ヨウシキ</t>
    </rPh>
    <phoneticPr fontId="3"/>
  </si>
  <si>
    <t>管理技術者の経歴等</t>
    <rPh sb="0" eb="2">
      <t>カンリ</t>
    </rPh>
    <rPh sb="2" eb="4">
      <t>ギジュツ</t>
    </rPh>
    <rPh sb="4" eb="5">
      <t>シャ</t>
    </rPh>
    <rPh sb="6" eb="8">
      <t>ケイレキ</t>
    </rPh>
    <rPh sb="8" eb="9">
      <t>トウ</t>
    </rPh>
    <phoneticPr fontId="1"/>
  </si>
  <si>
    <t>①氏名</t>
    <rPh sb="1" eb="3">
      <t>シメイ</t>
    </rPh>
    <phoneticPr fontId="1"/>
  </si>
  <si>
    <t>②生年月日</t>
    <phoneticPr fontId="1"/>
  </si>
  <si>
    <t>　　　　　　年　　月　　日</t>
    <phoneticPr fontId="1"/>
  </si>
  <si>
    <t>　　　　　　年　　月　　日</t>
    <phoneticPr fontId="3"/>
  </si>
  <si>
    <t>③所属</t>
    <rPh sb="1" eb="3">
      <t>ショゾク</t>
    </rPh>
    <phoneticPr fontId="1"/>
  </si>
  <si>
    <t>④役職</t>
    <phoneticPr fontId="1"/>
  </si>
  <si>
    <t>⑤保有資格等</t>
    <rPh sb="1" eb="3">
      <t>ホユウ</t>
    </rPh>
    <rPh sb="3" eb="5">
      <t>シカク</t>
    </rPh>
    <rPh sb="5" eb="6">
      <t>トウ</t>
    </rPh>
    <phoneticPr fontId="1"/>
  </si>
  <si>
    <t>(登録番号：</t>
    <phoneticPr fontId="1"/>
  </si>
  <si>
    <t>)取得年月</t>
    <rPh sb="1" eb="3">
      <t>シュトク</t>
    </rPh>
    <rPh sb="3" eb="5">
      <t>ネンゲツ</t>
    </rPh>
    <phoneticPr fontId="1"/>
  </si>
  <si>
    <t>H　年　月</t>
    <rPh sb="4" eb="5">
      <t>ゲツ</t>
    </rPh>
    <phoneticPr fontId="1"/>
  </si>
  <si>
    <t>H　年　月</t>
  </si>
  <si>
    <t>公共建築工事品質確保技術者</t>
    <rPh sb="0" eb="13">
      <t>コウキョウケンチクコウジヒンシツカクホギジュツシャ</t>
    </rPh>
    <phoneticPr fontId="1"/>
  </si>
  <si>
    <t>CASBEE 建築評価員</t>
    <phoneticPr fontId="1"/>
  </si>
  <si>
    <t>選択して下さい</t>
  </si>
  <si>
    <t>受注者名
（代表者・元請）</t>
    <phoneticPr fontId="1"/>
  </si>
  <si>
    <t>配点</t>
    <rPh sb="0" eb="2">
      <t>ハイテン</t>
    </rPh>
    <phoneticPr fontId="3"/>
  </si>
  <si>
    <t>※評価欄（編集禁）</t>
    <phoneticPr fontId="1"/>
  </si>
  <si>
    <t>類似</t>
    <rPh sb="0" eb="2">
      <t>ルイジ</t>
    </rPh>
    <phoneticPr fontId="1"/>
  </si>
  <si>
    <t>選択</t>
    <phoneticPr fontId="3"/>
  </si>
  <si>
    <t>※評価欄⒞</t>
    <rPh sb="1" eb="3">
      <t>ヒョウカ</t>
    </rPh>
    <rPh sb="2" eb="3">
      <t>ラン</t>
    </rPh>
    <phoneticPr fontId="1"/>
  </si>
  <si>
    <t>実績評価点１</t>
    <rPh sb="0" eb="2">
      <t>ジッセキ</t>
    </rPh>
    <rPh sb="2" eb="4">
      <t>ヒョウカ</t>
    </rPh>
    <rPh sb="4" eb="5">
      <t>テン</t>
    </rPh>
    <phoneticPr fontId="3"/>
  </si>
  <si>
    <t>実績評価点２</t>
    <rPh sb="0" eb="2">
      <t>ジッセキ</t>
    </rPh>
    <rPh sb="2" eb="4">
      <t>ヒョウカ</t>
    </rPh>
    <rPh sb="4" eb="5">
      <t>テン</t>
    </rPh>
    <phoneticPr fontId="3"/>
  </si>
  <si>
    <t>実績評価点３</t>
    <rPh sb="0" eb="2">
      <t>ジッセキ</t>
    </rPh>
    <rPh sb="2" eb="4">
      <t>ヒョウカ</t>
    </rPh>
    <rPh sb="4" eb="5">
      <t>テン</t>
    </rPh>
    <phoneticPr fontId="3"/>
  </si>
  <si>
    <t>実績評価点４</t>
    <rPh sb="0" eb="2">
      <t>ジッセキ</t>
    </rPh>
    <rPh sb="2" eb="4">
      <t>ヒョウカ</t>
    </rPh>
    <rPh sb="4" eb="5">
      <t>テン</t>
    </rPh>
    <phoneticPr fontId="3"/>
  </si>
  <si>
    <t>実績評価点５</t>
    <rPh sb="0" eb="2">
      <t>ジッセキ</t>
    </rPh>
    <rPh sb="2" eb="4">
      <t>ヒョウカ</t>
    </rPh>
    <rPh sb="4" eb="5">
      <t>テン</t>
    </rPh>
    <phoneticPr fontId="3"/>
  </si>
  <si>
    <t>実績評価点計</t>
    <rPh sb="0" eb="2">
      <t>ジッセキ</t>
    </rPh>
    <rPh sb="2" eb="4">
      <t>ヒョウカ</t>
    </rPh>
    <rPh sb="4" eb="5">
      <t>テン</t>
    </rPh>
    <rPh sb="5" eb="6">
      <t>ケイ</t>
    </rPh>
    <phoneticPr fontId="3"/>
  </si>
  <si>
    <t>備考欄</t>
    <rPh sb="0" eb="2">
      <t>ビコウ</t>
    </rPh>
    <rPh sb="2" eb="3">
      <t>ラン</t>
    </rPh>
    <phoneticPr fontId="1"/>
  </si>
  <si>
    <t>１．⑤保有資格等の欄は、「選択してください」セルのリストから該当するものを選択すること。</t>
    <rPh sb="3" eb="5">
      <t>ホユウ</t>
    </rPh>
    <rPh sb="5" eb="7">
      <t>シカク</t>
    </rPh>
    <rPh sb="7" eb="8">
      <t>トウ</t>
    </rPh>
    <rPh sb="9" eb="10">
      <t>ラン</t>
    </rPh>
    <phoneticPr fontId="1"/>
  </si>
  <si>
    <t>２．⑥実績の欄は、管理技術者の実績を５件まで記入すること。※記入可能な実績は、実施要領の同種業務、類似業務に限る。</t>
    <rPh sb="6" eb="7">
      <t>ラン</t>
    </rPh>
    <rPh sb="9" eb="14">
      <t>カンリギジュツシャ</t>
    </rPh>
    <rPh sb="15" eb="17">
      <t>ジッセキ</t>
    </rPh>
    <rPh sb="19" eb="20">
      <t>ケン</t>
    </rPh>
    <rPh sb="22" eb="24">
      <t>キニュウ</t>
    </rPh>
    <rPh sb="30" eb="32">
      <t>キニュウ</t>
    </rPh>
    <rPh sb="32" eb="34">
      <t>カノウ</t>
    </rPh>
    <rPh sb="35" eb="37">
      <t>ジッセキ</t>
    </rPh>
    <rPh sb="39" eb="41">
      <t>ジッシ</t>
    </rPh>
    <rPh sb="41" eb="43">
      <t>ヨウリョウ</t>
    </rPh>
    <rPh sb="44" eb="46">
      <t>ドウシュ</t>
    </rPh>
    <rPh sb="46" eb="48">
      <t>ギョウム</t>
    </rPh>
    <rPh sb="49" eb="51">
      <t>ルイジ</t>
    </rPh>
    <rPh sb="51" eb="53">
      <t>ギョウム</t>
    </rPh>
    <rPh sb="54" eb="55">
      <t>カギ</t>
    </rPh>
    <phoneticPr fontId="1"/>
  </si>
  <si>
    <t>技術士</t>
    <rPh sb="0" eb="3">
      <t>ギジュツシ</t>
    </rPh>
    <phoneticPr fontId="1"/>
  </si>
  <si>
    <t>RCCM</t>
    <phoneticPr fontId="3"/>
  </si>
  <si>
    <t>⑥令和３年 ４月 １ 日以降業務の実績</t>
    <rPh sb="0" eb="1">
      <t>ネン</t>
    </rPh>
    <rPh sb="1" eb="3">
      <t>レイワ</t>
    </rPh>
    <rPh sb="7" eb="9">
      <t>イコウ</t>
    </rPh>
    <rPh sb="9" eb="11">
      <t>ギョウム</t>
    </rPh>
    <rPh sb="12" eb="14">
      <t>ジッセキ</t>
    </rPh>
    <phoneticPr fontId="1"/>
  </si>
  <si>
    <t>○○市道の駅基本計画策定業務</t>
    <rPh sb="3" eb="4">
      <t>ミチ</t>
    </rPh>
    <rPh sb="5" eb="6">
      <t>エキ</t>
    </rPh>
    <rPh sb="6" eb="8">
      <t>キホン</t>
    </rPh>
    <rPh sb="8" eb="10">
      <t>ケイカク</t>
    </rPh>
    <rPh sb="10" eb="12">
      <t>サクテイ</t>
    </rPh>
    <rPh sb="12" eb="14">
      <t>ギョウム</t>
    </rPh>
    <phoneticPr fontId="1"/>
  </si>
  <si>
    <t>業務の概要</t>
    <rPh sb="0" eb="2">
      <t>ギョウム</t>
    </rPh>
    <phoneticPr fontId="3"/>
  </si>
  <si>
    <t>担当者①</t>
    <rPh sb="0" eb="2">
      <t>タントウ</t>
    </rPh>
    <rPh sb="2" eb="3">
      <t>シャ</t>
    </rPh>
    <phoneticPr fontId="1"/>
  </si>
  <si>
    <t>担当者②</t>
    <rPh sb="0" eb="2">
      <t>タントウ</t>
    </rPh>
    <rPh sb="2" eb="3">
      <t>シャ</t>
    </rPh>
    <phoneticPr fontId="1"/>
  </si>
  <si>
    <t>担当者③</t>
    <rPh sb="0" eb="2">
      <t>タントウ</t>
    </rPh>
    <rPh sb="2" eb="3">
      <t>シャ</t>
    </rPh>
    <phoneticPr fontId="1"/>
  </si>
  <si>
    <t>R3年5月</t>
    <phoneticPr fontId="1"/>
  </si>
  <si>
    <t>R3年 12月</t>
    <phoneticPr fontId="1"/>
  </si>
  <si>
    <t>２．令和８年４月１日現在の人数を記入すること。</t>
    <rPh sb="2" eb="4">
      <t>レイワ</t>
    </rPh>
    <rPh sb="5" eb="6">
      <t>ネン</t>
    </rPh>
    <rPh sb="7" eb="8">
      <t>ガツ</t>
    </rPh>
    <rPh sb="9" eb="10">
      <t>ニチ</t>
    </rPh>
    <rPh sb="10" eb="12">
      <t>ゲンザイ</t>
    </rPh>
    <rPh sb="13" eb="15">
      <t>ニンズウ</t>
    </rPh>
    <rPh sb="16" eb="18">
      <t>キニュウ</t>
    </rPh>
    <phoneticPr fontId="1"/>
  </si>
  <si>
    <t>人数</t>
    <rPh sb="0" eb="2">
      <t>ニンズウ</t>
    </rPh>
    <phoneticPr fontId="1"/>
  </si>
  <si>
    <t>技術士（総合技術監理部門　建設）</t>
    <rPh sb="0" eb="3">
      <t>ギジュツシ</t>
    </rPh>
    <rPh sb="4" eb="6">
      <t>ソウゴウ</t>
    </rPh>
    <rPh sb="6" eb="8">
      <t>ギジュツ</t>
    </rPh>
    <rPh sb="8" eb="10">
      <t>カンリ</t>
    </rPh>
    <rPh sb="10" eb="12">
      <t>ブモン</t>
    </rPh>
    <rPh sb="13" eb="15">
      <t>ケンセツ</t>
    </rPh>
    <phoneticPr fontId="3"/>
  </si>
  <si>
    <t>道路</t>
    <rPh sb="0" eb="2">
      <t>ドウロ</t>
    </rPh>
    <phoneticPr fontId="3"/>
  </si>
  <si>
    <t>技術士（建設）</t>
    <rPh sb="0" eb="3">
      <t>ギジュツシ</t>
    </rPh>
    <rPh sb="4" eb="6">
      <t>ケンセツ</t>
    </rPh>
    <phoneticPr fontId="3"/>
  </si>
  <si>
    <t>６．管理技術者の資格、実績及び雇用関係が確認できる資料（資格証明書又は登録証の写し、健康保険証の写し、
　　業務の完了が確認できるものの他同種業務又は類似業務に該当することが正確に確認できる資料等）を参考資料
　　として添付すること。</t>
    <rPh sb="2" eb="4">
      <t>カンリ</t>
    </rPh>
    <rPh sb="4" eb="7">
      <t>ギジュツシャ</t>
    </rPh>
    <rPh sb="8" eb="10">
      <t>シカク</t>
    </rPh>
    <rPh sb="11" eb="13">
      <t>ジッセキ</t>
    </rPh>
    <rPh sb="13" eb="14">
      <t>オヨ</t>
    </rPh>
    <rPh sb="15" eb="19">
      <t>コヨウカンケイ</t>
    </rPh>
    <rPh sb="20" eb="22">
      <t>カクニン</t>
    </rPh>
    <rPh sb="25" eb="27">
      <t>シリョウ</t>
    </rPh>
    <rPh sb="28" eb="33">
      <t>シカクショウメイショ</t>
    </rPh>
    <rPh sb="33" eb="34">
      <t>マタ</t>
    </rPh>
    <rPh sb="35" eb="38">
      <t>トウロクショウ</t>
    </rPh>
    <rPh sb="39" eb="40">
      <t>ウツ</t>
    </rPh>
    <rPh sb="42" eb="47">
      <t>ケンコウホケンショウ</t>
    </rPh>
    <rPh sb="48" eb="49">
      <t>ウツ</t>
    </rPh>
    <rPh sb="54" eb="56">
      <t>ギョウム</t>
    </rPh>
    <rPh sb="57" eb="59">
      <t>カンリョウ</t>
    </rPh>
    <rPh sb="60" eb="62">
      <t>カクニン</t>
    </rPh>
    <rPh sb="68" eb="69">
      <t>ホカ</t>
    </rPh>
    <rPh sb="69" eb="71">
      <t>ドウシュ</t>
    </rPh>
    <rPh sb="71" eb="73">
      <t>ギョウム</t>
    </rPh>
    <rPh sb="73" eb="74">
      <t>マタ</t>
    </rPh>
    <rPh sb="75" eb="77">
      <t>ルイジ</t>
    </rPh>
    <rPh sb="77" eb="79">
      <t>ギョウム</t>
    </rPh>
    <rPh sb="80" eb="82">
      <t>ガイトウ</t>
    </rPh>
    <rPh sb="87" eb="89">
      <t>セイカク</t>
    </rPh>
    <rPh sb="90" eb="92">
      <t>カクニン</t>
    </rPh>
    <rPh sb="95" eb="97">
      <t>シリョウ</t>
    </rPh>
    <rPh sb="97" eb="98">
      <t>トウ</t>
    </rPh>
    <rPh sb="110" eb="112">
      <t>テンプ</t>
    </rPh>
    <phoneticPr fontId="1"/>
  </si>
  <si>
    <t>１．複数の資格を有する職員がいる場合、代表の資格を１つ記入するものとし、その場合の優先順位</t>
    <rPh sb="6" eb="8">
      <t>バアイ</t>
    </rPh>
    <rPh sb="18" eb="19">
      <t>ラン</t>
    </rPh>
    <rPh sb="19" eb="21">
      <t>ダイヒョウ</t>
    </rPh>
    <rPh sb="22" eb="24">
      <t>シカク</t>
    </rPh>
    <rPh sb="27" eb="29">
      <t>キニュウ</t>
    </rPh>
    <rPh sb="38" eb="40">
      <t>バアイ</t>
    </rPh>
    <rPh sb="41" eb="43">
      <t>ユウセン</t>
    </rPh>
    <rPh sb="43" eb="45">
      <t>ジュンイ</t>
    </rPh>
    <phoneticPr fontId="1"/>
  </si>
  <si>
    <t>　は①技術士（総合技術監理部門　建設）、②技術士（建設）、③RCCMの順とする。</t>
    <rPh sb="35" eb="36">
      <t>ジュン</t>
    </rPh>
    <phoneticPr fontId="3"/>
  </si>
  <si>
    <t>６．記載した業務については、実績の確認資料（契約書の写し、業務の完了が確認できるものの他、同種業務又は　
　　類似業務に該当することが正確に確認できる資料等）を参考資料として添付すること。
　　</t>
    <rPh sb="55" eb="59">
      <t>ルイジギョウム</t>
    </rPh>
    <rPh sb="60" eb="62">
      <t>ガイトウ</t>
    </rPh>
    <rPh sb="67" eb="69">
      <t>セイカク</t>
    </rPh>
    <rPh sb="70" eb="72">
      <t>カクニン</t>
    </rPh>
    <rPh sb="75" eb="77">
      <t>シリョウ</t>
    </rPh>
    <rPh sb="77" eb="78">
      <t>トウ</t>
    </rPh>
    <rPh sb="80" eb="82">
      <t>サンコウ</t>
    </rPh>
    <rPh sb="82" eb="84">
      <t>シリョウ</t>
    </rPh>
    <rPh sb="87" eb="89">
      <t>テンプ</t>
    </rPh>
    <phoneticPr fontId="1"/>
  </si>
  <si>
    <t>５．担当業務（詳細）の欄は、下記の同種業務及び類似業務のうち、担当した業務について、該当する数字を丸囲み数字
　　とすること。なお、実績として記入できるものは、令和３年４月1日以降（５年間）に受託し、完了したものに
　　限る。
　　1（同種業務）：道の駅に関する基本計画策定業務、2（類似業務）：道の駅に関する基本構想策定業務</t>
    <rPh sb="7" eb="9">
      <t>ショウサイ</t>
    </rPh>
    <rPh sb="11" eb="12">
      <t>ラン</t>
    </rPh>
    <rPh sb="14" eb="16">
      <t>カキ</t>
    </rPh>
    <rPh sb="17" eb="19">
      <t>ドウシュ</t>
    </rPh>
    <rPh sb="19" eb="21">
      <t>ギョウム</t>
    </rPh>
    <rPh sb="21" eb="22">
      <t>オヨ</t>
    </rPh>
    <rPh sb="23" eb="25">
      <t>ルイジ</t>
    </rPh>
    <rPh sb="25" eb="27">
      <t>ギョウム</t>
    </rPh>
    <rPh sb="31" eb="33">
      <t>タントウ</t>
    </rPh>
    <rPh sb="35" eb="37">
      <t>ギョウム</t>
    </rPh>
    <rPh sb="42" eb="44">
      <t>ガイトウ</t>
    </rPh>
    <rPh sb="46" eb="48">
      <t>スウジ</t>
    </rPh>
    <rPh sb="66" eb="68">
      <t>ジッセキ</t>
    </rPh>
    <rPh sb="71" eb="73">
      <t>キニュウ</t>
    </rPh>
    <rPh sb="80" eb="82">
      <t>レイワ</t>
    </rPh>
    <rPh sb="96" eb="98">
      <t>ジュタク</t>
    </rPh>
    <rPh sb="100" eb="102">
      <t>カンリョウ</t>
    </rPh>
    <rPh sb="110" eb="111">
      <t>カギ</t>
    </rPh>
    <rPh sb="118" eb="120">
      <t>ドウシュ</t>
    </rPh>
    <rPh sb="120" eb="122">
      <t>ギョウム</t>
    </rPh>
    <rPh sb="124" eb="125">
      <t>ミチ</t>
    </rPh>
    <rPh sb="126" eb="127">
      <t>エキ</t>
    </rPh>
    <rPh sb="128" eb="129">
      <t>カン</t>
    </rPh>
    <rPh sb="131" eb="133">
      <t>キホン</t>
    </rPh>
    <rPh sb="133" eb="135">
      <t>ケイカク</t>
    </rPh>
    <rPh sb="135" eb="137">
      <t>サクテイ</t>
    </rPh>
    <rPh sb="137" eb="139">
      <t>ギョウム</t>
    </rPh>
    <rPh sb="142" eb="144">
      <t>ルイジ</t>
    </rPh>
    <rPh sb="144" eb="146">
      <t>ギョウム</t>
    </rPh>
    <rPh sb="148" eb="149">
      <t>ミチ</t>
    </rPh>
    <rPh sb="150" eb="151">
      <t>エキ</t>
    </rPh>
    <rPh sb="152" eb="153">
      <t>カン</t>
    </rPh>
    <rPh sb="155" eb="159">
      <t>キホンコウソウ</t>
    </rPh>
    <rPh sb="159" eb="161">
      <t>サクテイ</t>
    </rPh>
    <rPh sb="161" eb="163">
      <t>ギョウム</t>
    </rPh>
    <phoneticPr fontId="1"/>
  </si>
  <si>
    <t>５．担当業務（詳細）の欄は、下記の同種業務及び類似業務のうち、担当した業務について、該当する数字を丸囲み数字
　　とすること。なお、実績として記入できるものは、令和3年4月1日以降（5年間）に受託し、完了したものに限る。　　　　　　　　　　　　　　　　　　　
　　1（同種業務）：道の駅に関する基本計画策定業務、2（類似業務）：道の駅に関する基本構想策定業務</t>
    <rPh sb="14" eb="16">
      <t>カキ</t>
    </rPh>
    <rPh sb="17" eb="19">
      <t>ドウシュ</t>
    </rPh>
    <rPh sb="19" eb="21">
      <t>ギョウム</t>
    </rPh>
    <rPh sb="21" eb="22">
      <t>オヨ</t>
    </rPh>
    <rPh sb="23" eb="25">
      <t>ルイジ</t>
    </rPh>
    <rPh sb="25" eb="27">
      <t>ギョウム</t>
    </rPh>
    <rPh sb="80" eb="82">
      <t>レイワ</t>
    </rPh>
    <rPh sb="83" eb="84">
      <t>ネン</t>
    </rPh>
    <rPh sb="134" eb="136">
      <t>ドウシュ</t>
    </rPh>
    <rPh sb="136" eb="138">
      <t>ギョウム</t>
    </rPh>
    <rPh sb="140" eb="141">
      <t>ミチ</t>
    </rPh>
    <rPh sb="142" eb="143">
      <t>エキ</t>
    </rPh>
    <rPh sb="144" eb="145">
      <t>カン</t>
    </rPh>
    <rPh sb="158" eb="160">
      <t>ルイジ</t>
    </rPh>
    <rPh sb="160" eb="162">
      <t>ギョウム</t>
    </rPh>
    <rPh sb="164" eb="165">
      <t>ミチ</t>
    </rPh>
    <rPh sb="166" eb="167">
      <t>エキ</t>
    </rPh>
    <rPh sb="168" eb="169">
      <t>カン</t>
    </rPh>
    <rPh sb="173" eb="175">
      <t>コウソウ</t>
    </rPh>
    <rPh sb="175" eb="177">
      <t>サクテイ</t>
    </rPh>
    <rPh sb="177" eb="179">
      <t>ギョウム</t>
    </rPh>
    <phoneticPr fontId="1"/>
  </si>
  <si>
    <t>都市及び地方計画</t>
    <rPh sb="2" eb="3">
      <t>オヨ</t>
    </rPh>
    <phoneticPr fontId="3"/>
  </si>
  <si>
    <t>～R3年 12月</t>
    <phoneticPr fontId="1"/>
  </si>
  <si>
    <t>～R　年　月</t>
    <phoneticPr fontId="1"/>
  </si>
  <si>
    <t>※実施要領５に記載された参考資料を添付すること</t>
    <rPh sb="1" eb="3">
      <t>ジッシ</t>
    </rPh>
    <rPh sb="3" eb="5">
      <t>ヨウリョウ</t>
    </rPh>
    <rPh sb="7" eb="9">
      <t>キサイ</t>
    </rPh>
    <rPh sb="12" eb="16">
      <t>サンコウシリョウ</t>
    </rPh>
    <rPh sb="17" eb="19">
      <t>テンプ</t>
    </rPh>
    <phoneticPr fontId="3"/>
  </si>
  <si>
    <t>参考見積書</t>
    <rPh sb="0" eb="2">
      <t>サンコウ</t>
    </rPh>
    <rPh sb="2" eb="5">
      <t>ミツモリショ</t>
    </rPh>
    <phoneticPr fontId="3"/>
  </si>
  <si>
    <t>質　問　書</t>
    <rPh sb="0" eb="1">
      <t>シツ</t>
    </rPh>
    <rPh sb="2" eb="3">
      <t>モン</t>
    </rPh>
    <rPh sb="4" eb="5">
      <t>ショ</t>
    </rPh>
    <phoneticPr fontId="1"/>
  </si>
  <si>
    <t>質問書</t>
    <rPh sb="1" eb="2">
      <t>モン</t>
    </rPh>
    <phoneticPr fontId="1"/>
  </si>
  <si>
    <t>　令和８年４月28日付けで手続きの開始の告示のあった、鹿島灘海浜公園拠点化基本計画策定業務委託公募型プロポーザルについて、以下の質問を提出します。</t>
    <rPh sb="1" eb="3">
      <t>レイワ</t>
    </rPh>
    <rPh sb="4" eb="5">
      <t>ネン</t>
    </rPh>
    <rPh sb="6" eb="7">
      <t>ガツ</t>
    </rPh>
    <rPh sb="9" eb="10">
      <t>ニチ</t>
    </rPh>
    <rPh sb="10" eb="11">
      <t>ツ</t>
    </rPh>
    <rPh sb="13" eb="15">
      <t>テツヅ</t>
    </rPh>
    <rPh sb="17" eb="19">
      <t>カイシ</t>
    </rPh>
    <rPh sb="20" eb="22">
      <t>コクジ</t>
    </rPh>
    <rPh sb="27" eb="30">
      <t>カシマナダ</t>
    </rPh>
    <rPh sb="30" eb="34">
      <t>カイヒンコウエン</t>
    </rPh>
    <rPh sb="34" eb="37">
      <t>キョテンカ</t>
    </rPh>
    <rPh sb="37" eb="41">
      <t>キホンケイカク</t>
    </rPh>
    <rPh sb="41" eb="43">
      <t>サクテイ</t>
    </rPh>
    <rPh sb="43" eb="45">
      <t>ギョウム</t>
    </rPh>
    <rPh sb="45" eb="47">
      <t>イタク</t>
    </rPh>
    <rPh sb="47" eb="50">
      <t>コウボガタ</t>
    </rPh>
    <phoneticPr fontId="1"/>
  </si>
  <si>
    <t>　令和8年４月28日付けで手続きの開始の告示があった、鹿島灘海浜公園拠点化基本計画策定業務委託公募型プロポーザルの応募にあたり、配置する管理技術者について、様式５に記載する同種又は類似業務への従事は事実と相違ないことを誓約します。</t>
    <rPh sb="1" eb="3">
      <t>レイワ</t>
    </rPh>
    <rPh sb="4" eb="5">
      <t>ネン</t>
    </rPh>
    <rPh sb="6" eb="7">
      <t>ツキ</t>
    </rPh>
    <rPh sb="9" eb="10">
      <t>ニチ</t>
    </rPh>
    <rPh sb="10" eb="11">
      <t>ツ</t>
    </rPh>
    <rPh sb="13" eb="15">
      <t>テツヅ</t>
    </rPh>
    <rPh sb="17" eb="19">
      <t>カイシ</t>
    </rPh>
    <rPh sb="20" eb="22">
      <t>コクジ</t>
    </rPh>
    <rPh sb="43" eb="45">
      <t>ギョウム</t>
    </rPh>
    <rPh sb="45" eb="47">
      <t>イタク</t>
    </rPh>
    <rPh sb="47" eb="50">
      <t>コウボガタ</t>
    </rPh>
    <rPh sb="57" eb="59">
      <t>オウボ</t>
    </rPh>
    <rPh sb="64" eb="66">
      <t>ハイチ</t>
    </rPh>
    <rPh sb="68" eb="70">
      <t>カンリ</t>
    </rPh>
    <rPh sb="70" eb="73">
      <t>ギジュツシャ</t>
    </rPh>
    <rPh sb="78" eb="80">
      <t>ヨウシキ</t>
    </rPh>
    <rPh sb="82" eb="84">
      <t>キサイ</t>
    </rPh>
    <rPh sb="86" eb="88">
      <t>ドウシュ</t>
    </rPh>
    <rPh sb="88" eb="89">
      <t>マタ</t>
    </rPh>
    <rPh sb="90" eb="92">
      <t>ルイジ</t>
    </rPh>
    <rPh sb="92" eb="94">
      <t>ギョウム</t>
    </rPh>
    <rPh sb="96" eb="98">
      <t>ジュウジ</t>
    </rPh>
    <phoneticPr fontId="1"/>
  </si>
  <si>
    <t>　令和８年４月28日付けで手続きの開始の告示のあった、鹿島灘海浜公園拠点化基本計画策定業務委託公募型プロポーザルについて、別添業務提案書類を提出します。
　なお、プレゼンテーションへの参加者については、以下の者とします。</t>
    <rPh sb="1" eb="3">
      <t>レイワ</t>
    </rPh>
    <rPh sb="27" eb="30">
      <t>カシマナダ</t>
    </rPh>
    <rPh sb="30" eb="34">
      <t>カイヒンコウエン</t>
    </rPh>
    <rPh sb="34" eb="37">
      <t>キョテンカ</t>
    </rPh>
    <rPh sb="37" eb="41">
      <t>キホンケイカク</t>
    </rPh>
    <rPh sb="41" eb="43">
      <t>サクテイ</t>
    </rPh>
    <rPh sb="61" eb="63">
      <t>ベッテン</t>
    </rPh>
    <rPh sb="63" eb="65">
      <t>ギョウム</t>
    </rPh>
    <rPh sb="67" eb="69">
      <t>ショルイ</t>
    </rPh>
    <rPh sb="92" eb="95">
      <t>サンカシャ</t>
    </rPh>
    <rPh sb="101" eb="103">
      <t>イカ</t>
    </rPh>
    <rPh sb="104" eb="105">
      <t>モノ</t>
    </rPh>
    <phoneticPr fontId="1"/>
  </si>
  <si>
    <t>質問№</t>
    <rPh sb="0" eb="2">
      <t>シツモン</t>
    </rPh>
    <phoneticPr fontId="1"/>
  </si>
  <si>
    <t>質問事項</t>
    <rPh sb="0" eb="2">
      <t>シツモン</t>
    </rPh>
    <rPh sb="2" eb="4">
      <t>ジコウ</t>
    </rPh>
    <phoneticPr fontId="1"/>
  </si>
  <si>
    <t>　令和８年４月28日付けで手続きの開始の告示のあった、鹿島灘海浜公園拠点化基本計画策定業務委託公募型プロポーザルについて、同業務の実施要領を遵守し、参加の意思を表明します。
　ついては、実施要領に規定する参加資格要件を全て満たしていることを誓約し、相違があった場合は、参加資格を取り消されても異議を申し立てません。</t>
    <rPh sb="61" eb="62">
      <t>ドウ</t>
    </rPh>
    <rPh sb="62" eb="64">
      <t>ギョウム</t>
    </rPh>
    <rPh sb="65" eb="67">
      <t>ジッシ</t>
    </rPh>
    <rPh sb="70" eb="72">
      <t>ジュンシュ</t>
    </rPh>
    <rPh sb="74" eb="76">
      <t>サンカ</t>
    </rPh>
    <rPh sb="77" eb="79">
      <t>イシ</t>
    </rPh>
    <rPh sb="105" eb="107">
      <t>シカク</t>
    </rPh>
    <phoneticPr fontId="1"/>
  </si>
  <si>
    <t>R　年　月</t>
    <phoneticPr fontId="3"/>
  </si>
  <si>
    <t>同種</t>
    <rPh sb="0" eb="2">
      <t>ドウシュ</t>
    </rPh>
    <phoneticPr fontId="3"/>
  </si>
  <si>
    <t>類似</t>
    <rPh sb="0" eb="2">
      <t>ルイジ</t>
    </rPh>
    <phoneticPr fontId="3"/>
  </si>
  <si>
    <t>選択</t>
    <rPh sb="0" eb="2">
      <t>センタク</t>
    </rPh>
    <phoneticPr fontId="3"/>
  </si>
  <si>
    <t>選択してください</t>
    <rPh sb="0" eb="2">
      <t>センタク</t>
    </rPh>
    <phoneticPr fontId="3"/>
  </si>
  <si>
    <t>1（同種業務）</t>
    <rPh sb="2" eb="4">
      <t>ドウシュ</t>
    </rPh>
    <rPh sb="4" eb="6">
      <t>ギョウム</t>
    </rPh>
    <phoneticPr fontId="3"/>
  </si>
  <si>
    <t>2（類似業務）</t>
    <rPh sb="2" eb="4">
      <t>ルイジ</t>
    </rPh>
    <rPh sb="4" eb="6">
      <t>ギョウム</t>
    </rPh>
    <phoneticPr fontId="3"/>
  </si>
  <si>
    <t>1・2</t>
    <phoneticPr fontId="1"/>
  </si>
  <si>
    <t>1・2</t>
  </si>
  <si>
    <t>～R　年　月</t>
  </si>
  <si>
    <t>R　年　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</si>
</sst>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23" x14ac:knownFonts="1">
    <font>
      <sz val="11"/>
      <name val="ＭＳ Ｐゴシック"/>
      <family val="2"/>
      <charset val="128"/>
      <scheme val="minor"/>
    </font>
    <font>
      <sz val="6"/>
      <name val="ＭＳ ゴシック"/>
      <family val="3"/>
      <charset val="128"/>
    </font>
    <font>
      <sz val="10.5"/>
      <name val="ＭＳ Ｐ明朝"/>
      <family val="1"/>
      <charset val="128"/>
    </font>
    <font>
      <sz val="6"/>
      <name val="ＭＳ Ｐゴシック"/>
      <family val="2"/>
      <charset val="128"/>
      <scheme val="minor"/>
    </font>
    <font>
      <sz val="6"/>
      <name val="ＭＳ Ｐゴシック"/>
      <family val="3"/>
      <charset val="128"/>
    </font>
    <font>
      <sz val="10.5"/>
      <color rgb="FFFF0000"/>
      <name val="ＭＳ Ｐ明朝"/>
      <family val="1"/>
      <charset val="128"/>
    </font>
    <font>
      <sz val="12"/>
      <name val="ＭＳ Ｐ明朝"/>
      <family val="1"/>
      <charset val="128"/>
    </font>
    <font>
      <u/>
      <sz val="14"/>
      <color rgb="FFFF0000"/>
      <name val="ＭＳ Ｐ明朝"/>
      <family val="1"/>
      <charset val="128"/>
    </font>
    <font>
      <sz val="10"/>
      <name val="ＭＳ 明朝"/>
      <family val="1"/>
      <charset val="128"/>
    </font>
    <font>
      <sz val="10.5"/>
      <name val="ＭＳ 明朝"/>
      <family val="1"/>
      <charset val="128"/>
    </font>
    <font>
      <sz val="12"/>
      <name val="ＭＳ 明朝"/>
      <family val="1"/>
      <charset val="128"/>
    </font>
    <font>
      <sz val="10.5"/>
      <color rgb="FFFF0000"/>
      <name val="ＭＳ 明朝"/>
      <family val="1"/>
      <charset val="128"/>
    </font>
    <font>
      <sz val="10.5"/>
      <color theme="1"/>
      <name val="ＭＳ 明朝"/>
      <family val="1"/>
      <charset val="128"/>
    </font>
    <font>
      <sz val="11"/>
      <name val="ＭＳ ゴシック"/>
      <family val="3"/>
      <charset val="128"/>
    </font>
    <font>
      <sz val="9"/>
      <color theme="1"/>
      <name val="ＭＳ 明朝"/>
      <family val="1"/>
      <charset val="128"/>
    </font>
    <font>
      <sz val="12"/>
      <color theme="1"/>
      <name val="ＭＳ 明朝"/>
      <family val="1"/>
      <charset val="128"/>
    </font>
    <font>
      <sz val="12"/>
      <name val="ＭＳ 明朝"/>
      <family val="1"/>
    </font>
    <font>
      <sz val="10.5"/>
      <name val="ＭＳ 明朝"/>
      <family val="1"/>
    </font>
    <font>
      <sz val="10.5"/>
      <name val="ＭＳ Ｐ明朝"/>
      <family val="1"/>
    </font>
    <font>
      <sz val="10"/>
      <color theme="1"/>
      <name val="ＭＳ 明朝"/>
      <family val="1"/>
      <charset val="128"/>
    </font>
    <font>
      <sz val="11"/>
      <color theme="1"/>
      <name val="ＭＳ 明朝"/>
      <family val="1"/>
      <charset val="128"/>
    </font>
    <font>
      <b/>
      <sz val="11"/>
      <color theme="1"/>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118">
    <border>
      <left/>
      <right/>
      <top/>
      <bottom/>
      <diagonal/>
    </border>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style="medium">
        <color indexed="64"/>
      </left>
      <right/>
      <top/>
      <bottom/>
      <diagonal/>
    </border>
    <border>
      <left/>
      <right style="hair">
        <color indexed="64"/>
      </right>
      <top/>
      <bottom/>
      <diagonal/>
    </border>
    <border>
      <left style="hair">
        <color indexed="64"/>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4">
    <xf numFmtId="0" fontId="0" fillId="0" borderId="0">
      <alignment vertical="center"/>
    </xf>
    <xf numFmtId="0" fontId="13" fillId="0" borderId="1"/>
    <xf numFmtId="38" fontId="13" fillId="0" borderId="1" applyFont="0" applyFill="0" applyBorder="0" applyAlignment="0" applyProtection="0">
      <alignment vertical="center"/>
    </xf>
    <xf numFmtId="0" fontId="22" fillId="0" borderId="1">
      <alignment vertical="center"/>
    </xf>
  </cellStyleXfs>
  <cellXfs count="601">
    <xf numFmtId="0" fontId="0" fillId="0" borderId="0" xfId="0">
      <alignment vertical="center"/>
    </xf>
    <xf numFmtId="0" fontId="2" fillId="0" borderId="1" xfId="0" applyFont="1" applyBorder="1">
      <alignment vertical="center"/>
    </xf>
    <xf numFmtId="0" fontId="2" fillId="0" borderId="0" xfId="0" applyFont="1">
      <alignment vertical="center"/>
    </xf>
    <xf numFmtId="0" fontId="9" fillId="0" borderId="0" xfId="0" applyFont="1">
      <alignment vertical="center"/>
    </xf>
    <xf numFmtId="0" fontId="10" fillId="0" borderId="0" xfId="0" applyFont="1">
      <alignment vertical="center"/>
    </xf>
    <xf numFmtId="0" fontId="9" fillId="2" borderId="1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9" xfId="0" applyFont="1" applyFill="1" applyBorder="1" applyAlignment="1">
      <alignment horizontal="center" vertical="center"/>
    </xf>
    <xf numFmtId="0" fontId="9" fillId="0" borderId="1" xfId="0" applyFont="1" applyBorder="1">
      <alignment vertical="center"/>
    </xf>
    <xf numFmtId="0" fontId="9" fillId="0" borderId="1" xfId="0" applyFont="1" applyBorder="1" applyAlignment="1">
      <alignment horizontal="left" vertical="distributed" wrapText="1"/>
    </xf>
    <xf numFmtId="0" fontId="9" fillId="0" borderId="1" xfId="0" applyFont="1" applyBorder="1" applyAlignment="1">
      <alignment horizontal="left" vertical="center"/>
    </xf>
    <xf numFmtId="0" fontId="11" fillId="0" borderId="1" xfId="0" applyFont="1" applyBorder="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Protection="1">
      <alignment vertical="center"/>
      <protection locked="0"/>
    </xf>
    <xf numFmtId="0" fontId="9" fillId="0" borderId="1" xfId="0" applyFont="1" applyBorder="1" applyAlignment="1">
      <alignment vertical="center" shrinkToFit="1"/>
    </xf>
    <xf numFmtId="0" fontId="12" fillId="0" borderId="1" xfId="0" applyFont="1" applyBorder="1" applyAlignment="1">
      <alignment horizontal="center" vertical="center"/>
    </xf>
    <xf numFmtId="0" fontId="11" fillId="0" borderId="0" xfId="0" applyFont="1" applyAlignment="1">
      <alignment vertical="top" wrapText="1"/>
    </xf>
    <xf numFmtId="0" fontId="9" fillId="0" borderId="0" xfId="0" applyFont="1" applyAlignment="1">
      <alignment horizontal="right" vertical="center"/>
    </xf>
    <xf numFmtId="0" fontId="19" fillId="0" borderId="5" xfId="0" applyFont="1" applyBorder="1" applyAlignment="1">
      <alignment horizontal="center" vertical="center"/>
    </xf>
    <xf numFmtId="0" fontId="15" fillId="0" borderId="5" xfId="0" applyFont="1" applyBorder="1" applyAlignment="1">
      <alignment horizontal="center" vertical="center"/>
    </xf>
    <xf numFmtId="176" fontId="15" fillId="0" borderId="5" xfId="0" applyNumberFormat="1"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left" vertical="center" indent="1"/>
    </xf>
    <xf numFmtId="0" fontId="9" fillId="0" borderId="4" xfId="0" applyFont="1" applyBorder="1">
      <alignment vertical="center"/>
    </xf>
    <xf numFmtId="0" fontId="19" fillId="0" borderId="1" xfId="1" applyFont="1" applyAlignment="1">
      <alignment vertical="center"/>
    </xf>
    <xf numFmtId="0" fontId="9" fillId="0" borderId="6" xfId="0" applyFont="1" applyBorder="1" applyAlignment="1">
      <alignment horizontal="center" vertical="center"/>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19" fillId="0" borderId="0" xfId="0" applyFont="1">
      <alignment vertical="center"/>
    </xf>
    <xf numFmtId="0" fontId="19" fillId="0" borderId="10" xfId="0" applyFont="1" applyBorder="1" applyAlignment="1">
      <alignment vertical="center" wrapText="1"/>
    </xf>
    <xf numFmtId="0" fontId="19" fillId="0" borderId="5" xfId="0" applyFont="1" applyBorder="1">
      <alignment vertical="center"/>
    </xf>
    <xf numFmtId="2" fontId="19" fillId="0" borderId="5" xfId="0" applyNumberFormat="1" applyFont="1" applyBorder="1">
      <alignment vertical="center"/>
    </xf>
    <xf numFmtId="176" fontId="19" fillId="0" borderId="5" xfId="0" applyNumberFormat="1" applyFont="1" applyBorder="1">
      <alignment vertical="center"/>
    </xf>
    <xf numFmtId="0" fontId="19" fillId="2" borderId="14" xfId="0" applyFont="1" applyFill="1" applyBorder="1" applyAlignment="1">
      <alignment horizontal="center" vertical="center"/>
    </xf>
    <xf numFmtId="0" fontId="20" fillId="0" borderId="1" xfId="1" applyFont="1"/>
    <xf numFmtId="0" fontId="12" fillId="0" borderId="0" xfId="0" applyFont="1">
      <alignment vertical="center"/>
    </xf>
    <xf numFmtId="0" fontId="12" fillId="0" borderId="1"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distributed"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vertical="center" shrinkToFit="1"/>
    </xf>
    <xf numFmtId="0" fontId="12" fillId="0" borderId="0" xfId="0" applyFont="1" applyAlignment="1">
      <alignment horizontal="left" vertical="distributed" wrapText="1"/>
    </xf>
    <xf numFmtId="0" fontId="9" fillId="0" borderId="0" xfId="0" applyFont="1" applyProtection="1">
      <alignment vertical="center"/>
      <protection locked="0"/>
    </xf>
    <xf numFmtId="0" fontId="9" fillId="0" borderId="5" xfId="0" applyFont="1" applyBorder="1" applyProtection="1">
      <alignment vertical="center"/>
      <protection locked="0"/>
    </xf>
    <xf numFmtId="0" fontId="9" fillId="0" borderId="1" xfId="0" applyFont="1" applyBorder="1" applyAlignment="1" applyProtection="1">
      <alignment horizontal="left" vertical="center"/>
      <protection locked="0"/>
    </xf>
    <xf numFmtId="0" fontId="9" fillId="2" borderId="5" xfId="0" applyFont="1" applyFill="1" applyBorder="1" applyAlignment="1" applyProtection="1">
      <alignment horizontal="center" vertical="center"/>
      <protection locked="0"/>
    </xf>
    <xf numFmtId="0" fontId="8" fillId="0" borderId="1" xfId="0" applyFont="1" applyBorder="1" applyAlignment="1" applyProtection="1">
      <protection locked="0"/>
    </xf>
    <xf numFmtId="0" fontId="9" fillId="0" borderId="1" xfId="0" applyFont="1" applyBorder="1" applyAlignment="1" applyProtection="1">
      <alignment vertical="center" wrapText="1"/>
      <protection locked="0"/>
    </xf>
    <xf numFmtId="0" fontId="8" fillId="0" borderId="0" xfId="0" applyFont="1" applyProtection="1">
      <alignment vertical="center"/>
      <protection locked="0"/>
    </xf>
    <xf numFmtId="0" fontId="9" fillId="0" borderId="1" xfId="0" applyFont="1" applyBorder="1" applyAlignment="1" applyProtection="1">
      <alignment horizontal="left" vertical="distributed" wrapText="1"/>
      <protection locked="0"/>
    </xf>
    <xf numFmtId="0" fontId="9" fillId="0" borderId="1" xfId="0" applyFont="1" applyBorder="1" applyAlignment="1" applyProtection="1">
      <alignment horizontal="distributed" vertical="center"/>
      <protection locked="0"/>
    </xf>
    <xf numFmtId="0" fontId="9" fillId="0" borderId="1" xfId="0" applyFont="1" applyBorder="1" applyAlignment="1"/>
    <xf numFmtId="0" fontId="19" fillId="2" borderId="5"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2" xfId="0" applyFont="1" applyFill="1" applyBorder="1" applyAlignment="1">
      <alignment horizontal="center" vertical="center" shrinkToFit="1"/>
    </xf>
    <xf numFmtId="0" fontId="19" fillId="2" borderId="2" xfId="0" quotePrefix="1" applyFont="1" applyFill="1" applyBorder="1" applyAlignment="1">
      <alignment horizontal="center" vertical="center"/>
    </xf>
    <xf numFmtId="0" fontId="19" fillId="2" borderId="42" xfId="0" applyFont="1" applyFill="1" applyBorder="1" applyAlignment="1">
      <alignment horizontal="center" vertical="center"/>
    </xf>
    <xf numFmtId="0" fontId="19" fillId="2" borderId="14" xfId="0" applyFont="1" applyFill="1" applyBorder="1" applyAlignment="1">
      <alignment horizontal="center" vertical="center" shrinkToFit="1"/>
    </xf>
    <xf numFmtId="0" fontId="19" fillId="2" borderId="14" xfId="0" quotePrefix="1" applyFont="1" applyFill="1" applyBorder="1" applyAlignment="1">
      <alignment horizontal="center" vertical="center"/>
    </xf>
    <xf numFmtId="0" fontId="6" fillId="0" borderId="1" xfId="0" applyFont="1" applyBorder="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7" fillId="0" borderId="0" xfId="0" applyFont="1" applyAlignment="1">
      <alignment horizontal="right" vertical="center"/>
    </xf>
    <xf numFmtId="0" fontId="17" fillId="0" borderId="0" xfId="0" applyFont="1">
      <alignment vertical="center"/>
    </xf>
    <xf numFmtId="0" fontId="2" fillId="0" borderId="1" xfId="0" applyFont="1" applyBorder="1" applyAlignment="1">
      <alignment horizontal="distributed" vertical="center"/>
    </xf>
    <xf numFmtId="0" fontId="2" fillId="0" borderId="0" xfId="0" applyFont="1" applyAlignment="1">
      <alignment horizontal="left" vertical="center"/>
    </xf>
    <xf numFmtId="0" fontId="2" fillId="0" borderId="1" xfId="0" applyFont="1" applyBorder="1" applyAlignment="1">
      <alignment horizontal="right" vertical="center"/>
    </xf>
    <xf numFmtId="0" fontId="18" fillId="0" borderId="0" xfId="0" applyFont="1">
      <alignment vertical="center"/>
    </xf>
    <xf numFmtId="0" fontId="5" fillId="0" borderId="1" xfId="0" applyFont="1" applyBorder="1" applyAlignment="1">
      <alignment vertical="center" wrapText="1"/>
    </xf>
    <xf numFmtId="0" fontId="5" fillId="0" borderId="1" xfId="0" applyFont="1" applyBorder="1">
      <alignment vertical="center"/>
    </xf>
    <xf numFmtId="0" fontId="5" fillId="0" borderId="0" xfId="0" applyFont="1">
      <alignment vertical="center"/>
    </xf>
    <xf numFmtId="0" fontId="7" fillId="0" borderId="0" xfId="0" applyFont="1">
      <alignment vertical="center"/>
    </xf>
    <xf numFmtId="0" fontId="8" fillId="0" borderId="1" xfId="0" applyFont="1" applyBorder="1">
      <alignment vertical="center"/>
    </xf>
    <xf numFmtId="0" fontId="15" fillId="0" borderId="1" xfId="1" applyFont="1" applyAlignment="1">
      <alignment vertical="center"/>
    </xf>
    <xf numFmtId="0" fontId="19" fillId="0" borderId="9" xfId="1" applyFont="1" applyBorder="1" applyAlignment="1">
      <alignment vertical="center"/>
    </xf>
    <xf numFmtId="0" fontId="19" fillId="3" borderId="1" xfId="1" applyFont="1" applyFill="1" applyAlignment="1">
      <alignment vertical="center"/>
    </xf>
    <xf numFmtId="0" fontId="19" fillId="2" borderId="81" xfId="1" applyFont="1" applyFill="1" applyBorder="1" applyAlignment="1">
      <alignment horizontal="left" vertical="center"/>
    </xf>
    <xf numFmtId="0" fontId="19" fillId="2" borderId="78" xfId="1" applyFont="1" applyFill="1" applyBorder="1" applyAlignment="1">
      <alignment horizontal="left" vertical="center"/>
    </xf>
    <xf numFmtId="0" fontId="19" fillId="0" borderId="89" xfId="1" applyFont="1" applyBorder="1" applyAlignment="1">
      <alignment horizontal="left" vertical="center"/>
    </xf>
    <xf numFmtId="0" fontId="19" fillId="0" borderId="89" xfId="1" applyFont="1" applyBorder="1" applyAlignment="1">
      <alignment horizontal="center" vertical="center"/>
    </xf>
    <xf numFmtId="0" fontId="20" fillId="0" borderId="89" xfId="1" applyFont="1" applyBorder="1"/>
    <xf numFmtId="0" fontId="19" fillId="0" borderId="89" xfId="1" applyFont="1" applyBorder="1" applyAlignment="1">
      <alignment vertical="center"/>
    </xf>
    <xf numFmtId="0" fontId="19" fillId="0" borderId="43" xfId="1" applyFont="1" applyBorder="1" applyAlignment="1">
      <alignment vertical="center"/>
    </xf>
    <xf numFmtId="176" fontId="19" fillId="0" borderId="42" xfId="1" applyNumberFormat="1" applyFont="1" applyBorder="1" applyAlignment="1">
      <alignment vertical="center"/>
    </xf>
    <xf numFmtId="0" fontId="19" fillId="0" borderId="94" xfId="1" applyFont="1" applyBorder="1" applyAlignment="1">
      <alignment horizontal="left" vertical="center"/>
    </xf>
    <xf numFmtId="0" fontId="19" fillId="0" borderId="94" xfId="1" applyFont="1" applyBorder="1" applyAlignment="1">
      <alignment horizontal="center" vertical="center"/>
    </xf>
    <xf numFmtId="0" fontId="19" fillId="0" borderId="43" xfId="1" applyFont="1" applyBorder="1" applyAlignment="1">
      <alignment vertical="center" wrapText="1"/>
    </xf>
    <xf numFmtId="0" fontId="15" fillId="0" borderId="1" xfId="1" applyFont="1" applyAlignment="1">
      <alignment vertical="center" wrapText="1"/>
    </xf>
    <xf numFmtId="0" fontId="19" fillId="0" borderId="98" xfId="1" applyFont="1" applyBorder="1" applyAlignment="1">
      <alignment vertical="center"/>
    </xf>
    <xf numFmtId="0" fontId="19" fillId="0" borderId="15" xfId="1" applyFont="1" applyBorder="1" applyAlignment="1">
      <alignment vertical="center"/>
    </xf>
    <xf numFmtId="0" fontId="19" fillId="0" borderId="99" xfId="1" applyFont="1" applyBorder="1" applyAlignment="1">
      <alignment vertical="center"/>
    </xf>
    <xf numFmtId="0" fontId="14" fillId="0" borderId="1" xfId="1" applyFont="1" applyAlignment="1">
      <alignment vertical="center" wrapText="1"/>
    </xf>
    <xf numFmtId="0" fontId="19" fillId="0" borderId="1" xfId="1" applyFont="1" applyAlignment="1">
      <alignment horizontal="center" vertical="center"/>
    </xf>
    <xf numFmtId="0" fontId="19" fillId="0" borderId="1" xfId="1" applyFont="1" applyAlignment="1">
      <alignment horizontal="left" vertical="center"/>
    </xf>
    <xf numFmtId="0" fontId="19" fillId="0" borderId="1" xfId="1" applyFont="1" applyAlignment="1">
      <alignment horizontal="right" vertical="center"/>
    </xf>
    <xf numFmtId="0" fontId="19" fillId="0" borderId="10" xfId="1" applyFont="1" applyBorder="1" applyAlignment="1">
      <alignment vertical="center" wrapText="1"/>
    </xf>
    <xf numFmtId="176" fontId="20" fillId="0" borderId="5" xfId="1" applyNumberFormat="1" applyFont="1" applyBorder="1" applyAlignment="1">
      <alignment vertical="center"/>
    </xf>
    <xf numFmtId="0" fontId="19" fillId="0" borderId="5" xfId="3" applyFont="1" applyBorder="1">
      <alignment vertical="center"/>
    </xf>
    <xf numFmtId="0" fontId="19" fillId="0" borderId="5" xfId="1" applyFont="1" applyBorder="1" applyAlignment="1">
      <alignment vertical="center"/>
    </xf>
    <xf numFmtId="2" fontId="19" fillId="0" borderId="5" xfId="3" applyNumberFormat="1" applyFont="1" applyBorder="1">
      <alignment vertical="center"/>
    </xf>
    <xf numFmtId="0" fontId="14" fillId="0" borderId="5" xfId="1" applyFont="1" applyBorder="1" applyAlignment="1">
      <alignment vertical="center"/>
    </xf>
    <xf numFmtId="176" fontId="19" fillId="0" borderId="5" xfId="3" applyNumberFormat="1" applyFont="1" applyBorder="1">
      <alignment vertical="center"/>
    </xf>
    <xf numFmtId="0" fontId="19" fillId="0" borderId="1" xfId="3" applyFont="1">
      <alignment vertical="center"/>
    </xf>
    <xf numFmtId="2" fontId="19" fillId="2" borderId="58" xfId="0" applyNumberFormat="1" applyFont="1" applyFill="1" applyBorder="1">
      <alignment vertical="center"/>
    </xf>
    <xf numFmtId="2" fontId="19" fillId="2" borderId="37" xfId="0" applyNumberFormat="1" applyFont="1" applyFill="1" applyBorder="1">
      <alignment vertical="center"/>
    </xf>
    <xf numFmtId="0" fontId="8" fillId="0" borderId="1" xfId="0" applyFont="1" applyBorder="1" applyAlignment="1">
      <alignment vertical="center" textRotation="255"/>
    </xf>
    <xf numFmtId="0" fontId="8" fillId="0" borderId="1" xfId="0" applyFont="1" applyBorder="1" applyAlignment="1">
      <alignment horizontal="center" vertical="center" textRotation="255"/>
    </xf>
    <xf numFmtId="0" fontId="19" fillId="0" borderId="90" xfId="1" applyFont="1" applyBorder="1" applyAlignment="1">
      <alignment horizontal="left" vertical="center"/>
    </xf>
    <xf numFmtId="0" fontId="19" fillId="0" borderId="21" xfId="0" applyFont="1" applyBorder="1" applyProtection="1">
      <alignment vertical="center"/>
      <protection locked="0"/>
    </xf>
    <xf numFmtId="0" fontId="19" fillId="0" borderId="90" xfId="1" applyFont="1" applyBorder="1" applyAlignment="1">
      <alignment horizontal="right" vertical="center"/>
    </xf>
    <xf numFmtId="0" fontId="19" fillId="0" borderId="1" xfId="0" applyFont="1" applyBorder="1" applyProtection="1">
      <alignment vertical="center"/>
      <protection locked="0"/>
    </xf>
    <xf numFmtId="0" fontId="8" fillId="0" borderId="0" xfId="0" applyFont="1">
      <alignment vertical="center"/>
    </xf>
    <xf numFmtId="0" fontId="9" fillId="2" borderId="5" xfId="0" applyFont="1" applyFill="1" applyBorder="1" applyAlignment="1">
      <alignment horizontal="justify" vertical="center" wrapText="1"/>
    </xf>
    <xf numFmtId="0" fontId="8" fillId="0" borderId="69" xfId="0" applyFont="1" applyBorder="1" applyAlignment="1">
      <alignment horizontal="center" vertical="center"/>
    </xf>
    <xf numFmtId="0" fontId="8" fillId="0" borderId="53" xfId="0" applyFont="1" applyBorder="1" applyAlignment="1">
      <alignment horizontal="center" vertical="center"/>
    </xf>
    <xf numFmtId="0" fontId="8" fillId="0" borderId="23" xfId="0" applyFont="1" applyBorder="1">
      <alignment vertical="center"/>
    </xf>
    <xf numFmtId="0" fontId="8" fillId="0" borderId="54" xfId="0" applyFont="1" applyBorder="1">
      <alignment vertical="center"/>
    </xf>
    <xf numFmtId="0" fontId="8" fillId="0" borderId="16" xfId="0" applyFont="1" applyBorder="1">
      <alignment vertical="center"/>
    </xf>
    <xf numFmtId="0" fontId="20" fillId="0" borderId="1" xfId="1" applyFont="1" applyAlignment="1">
      <alignment vertical="center"/>
    </xf>
    <xf numFmtId="0" fontId="19" fillId="0" borderId="1" xfId="3" applyFont="1" applyProtection="1">
      <alignment vertical="center"/>
      <protection locked="0"/>
    </xf>
    <xf numFmtId="0" fontId="20" fillId="0" borderId="1" xfId="1" applyFont="1" applyAlignment="1">
      <alignment horizontal="center"/>
    </xf>
    <xf numFmtId="0" fontId="10" fillId="0" borderId="1" xfId="0" applyFont="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17" xfId="0" applyFont="1" applyBorder="1" applyAlignment="1">
      <alignment horizontal="center" vertical="center"/>
    </xf>
    <xf numFmtId="0" fontId="9" fillId="0" borderId="0" xfId="0" applyFont="1" applyAlignment="1" applyProtection="1">
      <alignment horizontal="left" vertical="center"/>
      <protection locked="0"/>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0" xfId="0" applyFont="1">
      <alignment vertical="center"/>
    </xf>
    <xf numFmtId="0" fontId="11"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2" borderId="5" xfId="0" applyFont="1" applyFill="1" applyBorder="1" applyAlignment="1" applyProtection="1">
      <alignment horizontal="center" vertical="center"/>
      <protection locked="0"/>
    </xf>
    <xf numFmtId="0" fontId="10"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1" xfId="0" applyFont="1" applyBorder="1" applyAlignment="1">
      <alignment horizontal="distributed" vertical="center"/>
    </xf>
    <xf numFmtId="0" fontId="9" fillId="0" borderId="1" xfId="0" applyFont="1" applyBorder="1">
      <alignment vertical="center"/>
    </xf>
    <xf numFmtId="0" fontId="11" fillId="0" borderId="1" xfId="0" applyFont="1" applyBorder="1" applyAlignment="1">
      <alignment horizontal="left" vertical="center" wrapText="1"/>
    </xf>
    <xf numFmtId="0" fontId="8" fillId="0" borderId="21" xfId="0" applyFont="1" applyBorder="1" applyAlignment="1">
      <alignment horizontal="left" vertical="center" wrapText="1"/>
    </xf>
    <xf numFmtId="0" fontId="8"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20" xfId="0" applyFont="1" applyBorder="1" applyAlignment="1">
      <alignment horizontal="left" vertical="center" wrapText="1"/>
    </xf>
    <xf numFmtId="0" fontId="8" fillId="0" borderId="9" xfId="0" applyFont="1" applyBorder="1" applyAlignment="1">
      <alignment horizontal="left" vertical="center" wrapText="1"/>
    </xf>
    <xf numFmtId="0" fontId="8" fillId="0" borderId="53" xfId="0" applyFont="1" applyBorder="1" applyAlignment="1">
      <alignment horizontal="left" vertical="center" wrapText="1"/>
    </xf>
    <xf numFmtId="0" fontId="8" fillId="0" borderId="26"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25" xfId="0" applyFont="1" applyBorder="1" applyAlignment="1">
      <alignment horizontal="center" vertical="center" textRotation="255"/>
    </xf>
    <xf numFmtId="0" fontId="9" fillId="0" borderId="10" xfId="0" applyFont="1" applyBorder="1" applyAlignment="1">
      <alignment horizontal="left" vertical="center" wrapText="1"/>
    </xf>
    <xf numFmtId="0" fontId="9" fillId="0" borderId="14"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176" fontId="8" fillId="2" borderId="10" xfId="0" applyNumberFormat="1" applyFont="1" applyFill="1" applyBorder="1" applyAlignment="1">
      <alignment horizontal="center" vertical="center"/>
    </xf>
    <xf numFmtId="176" fontId="8" fillId="2" borderId="14" xfId="0" applyNumberFormat="1" applyFont="1" applyFill="1" applyBorder="1" applyAlignment="1">
      <alignment horizontal="center" vertical="center"/>
    </xf>
    <xf numFmtId="176" fontId="8" fillId="2" borderId="11" xfId="0" applyNumberFormat="1" applyFont="1" applyFill="1" applyBorder="1" applyAlignment="1">
      <alignment horizontal="center" vertical="center"/>
    </xf>
    <xf numFmtId="176" fontId="8" fillId="2" borderId="50" xfId="0" applyNumberFormat="1" applyFont="1" applyFill="1" applyBorder="1" applyAlignment="1">
      <alignment horizontal="center" vertical="center"/>
    </xf>
    <xf numFmtId="176" fontId="8" fillId="2" borderId="51" xfId="0" applyNumberFormat="1" applyFont="1" applyFill="1" applyBorder="1" applyAlignment="1">
      <alignment horizontal="center" vertical="center"/>
    </xf>
    <xf numFmtId="176" fontId="8" fillId="2" borderId="52" xfId="0" applyNumberFormat="1" applyFont="1" applyFill="1" applyBorder="1" applyAlignment="1">
      <alignment horizontal="center" vertical="center"/>
    </xf>
    <xf numFmtId="0" fontId="9" fillId="0" borderId="10" xfId="0" applyFont="1" applyBorder="1" applyAlignment="1" applyProtection="1">
      <alignment horizontal="justify" vertical="center" wrapText="1"/>
      <protection locked="0"/>
    </xf>
    <xf numFmtId="0" fontId="9" fillId="0" borderId="14" xfId="0" applyFont="1" applyBorder="1" applyAlignment="1" applyProtection="1">
      <alignment horizontal="justify" vertical="center" wrapText="1"/>
      <protection locked="0"/>
    </xf>
    <xf numFmtId="0" fontId="9" fillId="0" borderId="20" xfId="0" applyFont="1" applyBorder="1" applyAlignment="1" applyProtection="1">
      <alignment horizontal="justify" vertical="center" wrapText="1"/>
      <protection locked="0"/>
    </xf>
    <xf numFmtId="0" fontId="9" fillId="0" borderId="9" xfId="0" applyFont="1" applyBorder="1" applyAlignment="1" applyProtection="1">
      <alignment horizontal="justify" vertical="center" wrapText="1"/>
      <protection locked="0"/>
    </xf>
    <xf numFmtId="0" fontId="9" fillId="2" borderId="1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Border="1" applyAlignment="1" applyProtection="1">
      <alignment horizontal="right" vertical="center" wrapText="1"/>
      <protection locked="0"/>
    </xf>
    <xf numFmtId="0" fontId="9" fillId="0" borderId="14" xfId="0" applyFont="1" applyBorder="1" applyAlignment="1" applyProtection="1">
      <alignment horizontal="right" vertical="center" wrapText="1"/>
      <protection locked="0"/>
    </xf>
    <xf numFmtId="0" fontId="9" fillId="0" borderId="11" xfId="0" applyFont="1" applyBorder="1" applyAlignment="1" applyProtection="1">
      <alignment horizontal="justify" vertical="center" wrapText="1"/>
      <protection locked="0"/>
    </xf>
    <xf numFmtId="0" fontId="8" fillId="2" borderId="5" xfId="0" applyFont="1" applyFill="1" applyBorder="1" applyAlignment="1">
      <alignment horizontal="center" vertical="center"/>
    </xf>
    <xf numFmtId="0" fontId="10" fillId="0" borderId="22"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16"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23" xfId="0" applyFont="1" applyBorder="1" applyAlignment="1">
      <alignment horizontal="justify" vertical="center" wrapText="1"/>
    </xf>
    <xf numFmtId="0" fontId="9" fillId="2" borderId="5" xfId="0" applyFont="1" applyFill="1" applyBorder="1" applyAlignment="1">
      <alignment horizontal="center" vertical="center" wrapText="1"/>
    </xf>
    <xf numFmtId="0" fontId="19" fillId="0" borderId="114" xfId="0" applyFont="1" applyBorder="1" applyAlignment="1">
      <alignment horizontal="center" vertical="center" textRotation="255"/>
    </xf>
    <xf numFmtId="0" fontId="19" fillId="0" borderId="90" xfId="0" applyFont="1" applyBorder="1" applyAlignment="1">
      <alignment horizontal="center" vertical="center" textRotation="255"/>
    </xf>
    <xf numFmtId="0" fontId="19" fillId="0" borderId="115" xfId="0" applyFont="1" applyBorder="1" applyAlignment="1">
      <alignment horizontal="center" vertical="center" textRotation="255"/>
    </xf>
    <xf numFmtId="0" fontId="14" fillId="0" borderId="38" xfId="0" applyFont="1" applyBorder="1" applyAlignment="1">
      <alignment vertical="center" wrapText="1"/>
    </xf>
    <xf numFmtId="0" fontId="14" fillId="0" borderId="17" xfId="0" applyFont="1" applyBorder="1" applyAlignment="1">
      <alignment vertical="center" wrapText="1"/>
    </xf>
    <xf numFmtId="0" fontId="14" fillId="0" borderId="48" xfId="0" applyFont="1" applyBorder="1" applyAlignment="1">
      <alignment vertical="center" wrapText="1"/>
    </xf>
    <xf numFmtId="176" fontId="19" fillId="2" borderId="62" xfId="0" applyNumberFormat="1" applyFont="1" applyFill="1" applyBorder="1" applyAlignment="1">
      <alignment horizontal="center" vertical="center"/>
    </xf>
    <xf numFmtId="176" fontId="19" fillId="2" borderId="14" xfId="0" applyNumberFormat="1" applyFont="1" applyFill="1" applyBorder="1" applyAlignment="1">
      <alignment horizontal="center" vertical="center"/>
    </xf>
    <xf numFmtId="176" fontId="19" fillId="2" borderId="61" xfId="0" applyNumberFormat="1" applyFont="1" applyFill="1" applyBorder="1" applyAlignment="1">
      <alignment horizontal="center" vertical="center"/>
    </xf>
    <xf numFmtId="176" fontId="19" fillId="2" borderId="10" xfId="0" applyNumberFormat="1" applyFont="1" applyFill="1" applyBorder="1" applyAlignment="1">
      <alignment horizontal="center" vertical="center"/>
    </xf>
    <xf numFmtId="176" fontId="19" fillId="2" borderId="11" xfId="0" applyNumberFormat="1" applyFont="1" applyFill="1" applyBorder="1" applyAlignment="1">
      <alignment horizontal="center" vertical="center"/>
    </xf>
    <xf numFmtId="0" fontId="19" fillId="0" borderId="23"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176" fontId="19" fillId="2" borderId="39" xfId="0" applyNumberFormat="1" applyFont="1" applyFill="1" applyBorder="1" applyAlignment="1">
      <alignment horizontal="center" vertical="center"/>
    </xf>
    <xf numFmtId="176" fontId="19" fillId="2" borderId="40" xfId="0" applyNumberFormat="1" applyFont="1" applyFill="1" applyBorder="1" applyAlignment="1">
      <alignment horizontal="center" vertical="center"/>
    </xf>
    <xf numFmtId="176" fontId="19" fillId="2" borderId="104" xfId="0" applyNumberFormat="1" applyFont="1" applyFill="1" applyBorder="1" applyAlignment="1">
      <alignment horizontal="center" vertical="center"/>
    </xf>
    <xf numFmtId="0" fontId="19" fillId="0" borderId="10"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2" fontId="19" fillId="2" borderId="62" xfId="0" applyNumberFormat="1" applyFont="1" applyFill="1" applyBorder="1" applyAlignment="1">
      <alignment horizontal="center" vertical="center"/>
    </xf>
    <xf numFmtId="2" fontId="19" fillId="2" borderId="11" xfId="0" applyNumberFormat="1" applyFont="1" applyFill="1" applyBorder="1" applyAlignment="1">
      <alignment horizontal="center" vertical="center"/>
    </xf>
    <xf numFmtId="0" fontId="19" fillId="2" borderId="43" xfId="0" applyFont="1" applyFill="1" applyBorder="1" applyAlignment="1">
      <alignment horizontal="center" vertical="center"/>
    </xf>
    <xf numFmtId="0" fontId="19" fillId="2" borderId="63" xfId="0" applyFont="1" applyFill="1" applyBorder="1" applyAlignment="1">
      <alignment horizontal="center" vertical="center"/>
    </xf>
    <xf numFmtId="0" fontId="19" fillId="0" borderId="2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2" borderId="62" xfId="0" applyFont="1" applyFill="1" applyBorder="1" applyAlignment="1">
      <alignment horizontal="center" vertical="center"/>
    </xf>
    <xf numFmtId="176" fontId="19" fillId="2" borderId="61" xfId="0" applyNumberFormat="1" applyFont="1" applyFill="1" applyBorder="1" applyAlignment="1">
      <alignment horizontal="center" vertical="center" shrinkToFit="1"/>
    </xf>
    <xf numFmtId="0" fontId="19" fillId="2" borderId="62" xfId="0" applyFont="1" applyFill="1" applyBorder="1" applyAlignment="1">
      <alignment horizontal="center" vertical="center" shrinkToFit="1"/>
    </xf>
    <xf numFmtId="0" fontId="19" fillId="2" borderId="5"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61" xfId="0" applyFont="1" applyFill="1" applyBorder="1" applyAlignment="1">
      <alignment horizontal="center" vertical="center"/>
    </xf>
    <xf numFmtId="176" fontId="19" fillId="2" borderId="64" xfId="0" applyNumberFormat="1" applyFont="1" applyFill="1" applyBorder="1" applyAlignment="1">
      <alignment horizontal="center" vertical="center"/>
    </xf>
    <xf numFmtId="0" fontId="14" fillId="0" borderId="36" xfId="0" applyFont="1" applyBorder="1" applyAlignment="1">
      <alignment vertical="center" wrapText="1" shrinkToFit="1"/>
    </xf>
    <xf numFmtId="0" fontId="14" fillId="0" borderId="2" xfId="0" applyFont="1" applyBorder="1" applyAlignment="1">
      <alignment vertical="center" wrapText="1" shrinkToFit="1"/>
    </xf>
    <xf numFmtId="0" fontId="14" fillId="0" borderId="44" xfId="0" applyFont="1" applyBorder="1" applyAlignment="1">
      <alignment vertical="center" wrapText="1" shrinkToFit="1"/>
    </xf>
    <xf numFmtId="0" fontId="14" fillId="0" borderId="21" xfId="0" applyFont="1" applyBorder="1" applyAlignment="1">
      <alignment vertical="center" wrapText="1" shrinkToFit="1"/>
    </xf>
    <xf numFmtId="0" fontId="14" fillId="0" borderId="1" xfId="0" applyFont="1" applyBorder="1" applyAlignment="1">
      <alignment vertical="center" wrapText="1" shrinkToFit="1"/>
    </xf>
    <xf numFmtId="0" fontId="14" fillId="0" borderId="46" xfId="0" applyFont="1" applyBorder="1" applyAlignment="1">
      <alignment vertical="center" wrapText="1" shrinkToFit="1"/>
    </xf>
    <xf numFmtId="0" fontId="14" fillId="0" borderId="21" xfId="0" applyFont="1" applyBorder="1" applyAlignment="1">
      <alignment vertical="center" wrapText="1"/>
    </xf>
    <xf numFmtId="0" fontId="14" fillId="0" borderId="1" xfId="0" applyFont="1" applyBorder="1" applyAlignment="1">
      <alignment vertical="center" wrapText="1"/>
    </xf>
    <xf numFmtId="0" fontId="14" fillId="0" borderId="46" xfId="0" applyFont="1" applyBorder="1" applyAlignment="1">
      <alignment vertical="center" wrapText="1"/>
    </xf>
    <xf numFmtId="2" fontId="19" fillId="2" borderId="61" xfId="0" applyNumberFormat="1" applyFont="1" applyFill="1" applyBorder="1" applyAlignment="1">
      <alignment horizontal="center" vertical="center" shrinkToFit="1"/>
    </xf>
    <xf numFmtId="2" fontId="19" fillId="2" borderId="62" xfId="0" applyNumberFormat="1" applyFont="1" applyFill="1" applyBorder="1" applyAlignment="1">
      <alignment horizontal="center" vertical="center" shrinkToFit="1"/>
    </xf>
    <xf numFmtId="176" fontId="21" fillId="2" borderId="65" xfId="0" applyNumberFormat="1" applyFont="1" applyFill="1" applyBorder="1" applyAlignment="1">
      <alignment horizontal="center" vertical="center"/>
    </xf>
    <xf numFmtId="0" fontId="21" fillId="2" borderId="40" xfId="0" applyFont="1" applyFill="1" applyBorder="1" applyAlignment="1">
      <alignment horizontal="center" vertical="center"/>
    </xf>
    <xf numFmtId="0" fontId="21" fillId="2" borderId="66" xfId="0" applyFont="1" applyFill="1" applyBorder="1" applyAlignment="1">
      <alignment horizontal="center" vertical="center"/>
    </xf>
    <xf numFmtId="176" fontId="19" fillId="2" borderId="57" xfId="0" applyNumberFormat="1" applyFont="1" applyFill="1" applyBorder="1" applyAlignment="1">
      <alignment horizontal="center" vertical="center" shrinkToFit="1"/>
    </xf>
    <xf numFmtId="0" fontId="19" fillId="2" borderId="58" xfId="0" applyFont="1" applyFill="1" applyBorder="1" applyAlignment="1">
      <alignment horizontal="center" vertical="center" shrinkToFit="1"/>
    </xf>
    <xf numFmtId="176" fontId="19" fillId="2" borderId="112" xfId="0" applyNumberFormat="1" applyFont="1" applyFill="1" applyBorder="1" applyAlignment="1">
      <alignment horizontal="center" vertical="center"/>
    </xf>
    <xf numFmtId="176" fontId="19" fillId="2" borderId="15" xfId="0" applyNumberFormat="1" applyFont="1" applyFill="1" applyBorder="1" applyAlignment="1">
      <alignment horizontal="center" vertical="center"/>
    </xf>
    <xf numFmtId="176" fontId="19" fillId="2" borderId="113" xfId="0" applyNumberFormat="1" applyFont="1" applyFill="1" applyBorder="1" applyAlignment="1">
      <alignment horizontal="center" vertical="center"/>
    </xf>
    <xf numFmtId="0" fontId="19" fillId="2" borderId="39"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113" xfId="0" applyFont="1" applyFill="1" applyBorder="1" applyAlignment="1">
      <alignment horizontal="center" vertical="center"/>
    </xf>
    <xf numFmtId="2" fontId="19" fillId="2" borderId="57" xfId="0" applyNumberFormat="1" applyFont="1" applyFill="1" applyBorder="1" applyAlignment="1">
      <alignment horizontal="center" vertical="center" shrinkToFit="1"/>
    </xf>
    <xf numFmtId="2" fontId="19" fillId="2" borderId="58" xfId="0" applyNumberFormat="1" applyFont="1" applyFill="1" applyBorder="1" applyAlignment="1">
      <alignment horizontal="center" vertical="center" shrinkToFit="1"/>
    </xf>
    <xf numFmtId="0" fontId="19" fillId="0" borderId="3"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2" borderId="18" xfId="0" applyFont="1" applyFill="1" applyBorder="1" applyAlignment="1">
      <alignment horizontal="center" vertical="center" textRotation="255"/>
    </xf>
    <xf numFmtId="0" fontId="19" fillId="2" borderId="3" xfId="0" applyFont="1" applyFill="1" applyBorder="1" applyAlignment="1">
      <alignment horizontal="center" vertical="center" textRotation="255"/>
    </xf>
    <xf numFmtId="0" fontId="19" fillId="2" borderId="6" xfId="0" applyFont="1" applyFill="1" applyBorder="1" applyAlignment="1">
      <alignment horizontal="center" vertical="center" textRotation="255"/>
    </xf>
    <xf numFmtId="0" fontId="19" fillId="2" borderId="13"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58" xfId="0" applyFont="1" applyFill="1" applyBorder="1" applyAlignment="1">
      <alignment horizontal="center" vertical="center"/>
    </xf>
    <xf numFmtId="0" fontId="19" fillId="0" borderId="18" xfId="0" applyFont="1" applyBorder="1" applyAlignment="1">
      <alignment horizontal="center" vertical="center"/>
    </xf>
    <xf numFmtId="0" fontId="19" fillId="0" borderId="31" xfId="0" applyFont="1" applyBorder="1" applyAlignment="1">
      <alignment horizontal="center" vertical="center"/>
    </xf>
    <xf numFmtId="0" fontId="19" fillId="0" borderId="35" xfId="0" applyFont="1" applyBorder="1" applyAlignment="1">
      <alignment horizontal="center" vertical="center"/>
    </xf>
    <xf numFmtId="0" fontId="19" fillId="0" borderId="71" xfId="0" applyFont="1" applyBorder="1" applyAlignment="1" applyProtection="1">
      <alignment horizontal="left" vertical="center" wrapText="1"/>
      <protection locked="0"/>
    </xf>
    <xf numFmtId="0" fontId="19" fillId="0" borderId="67" xfId="0" applyFont="1" applyBorder="1" applyAlignment="1" applyProtection="1">
      <alignment vertical="center" shrinkToFit="1"/>
      <protection locked="0"/>
    </xf>
    <xf numFmtId="0" fontId="19" fillId="0" borderId="68" xfId="0" applyFont="1" applyBorder="1" applyAlignment="1" applyProtection="1">
      <alignment vertical="center" shrinkToFit="1"/>
      <protection locked="0"/>
    </xf>
    <xf numFmtId="0" fontId="19" fillId="0" borderId="69" xfId="0" applyFont="1" applyBorder="1" applyAlignment="1" applyProtection="1">
      <alignment vertical="center" shrinkToFit="1"/>
      <protection locked="0"/>
    </xf>
    <xf numFmtId="0" fontId="19" fillId="2" borderId="11" xfId="0" applyFont="1" applyFill="1" applyBorder="1" applyAlignment="1">
      <alignment horizontal="center" vertical="center"/>
    </xf>
    <xf numFmtId="0" fontId="19" fillId="0" borderId="10" xfId="0" applyFont="1" applyBorder="1" applyAlignment="1" applyProtection="1">
      <alignment vertical="center" shrinkToFit="1"/>
      <protection locked="0"/>
    </xf>
    <xf numFmtId="0" fontId="19" fillId="0" borderId="14" xfId="0" applyFont="1" applyBorder="1" applyAlignment="1" applyProtection="1">
      <alignment vertical="center" shrinkToFit="1"/>
      <protection locked="0"/>
    </xf>
    <xf numFmtId="0" fontId="19" fillId="0" borderId="11" xfId="0" applyFont="1" applyBorder="1" applyAlignment="1" applyProtection="1">
      <alignment vertical="center" shrinkToFit="1"/>
      <protection locked="0"/>
    </xf>
    <xf numFmtId="0" fontId="19" fillId="0" borderId="13" xfId="0" applyFont="1" applyBorder="1" applyAlignment="1">
      <alignment horizontal="left" vertical="center" wrapText="1"/>
    </xf>
    <xf numFmtId="0" fontId="19" fillId="0" borderId="5" xfId="0" applyFont="1" applyBorder="1" applyAlignment="1">
      <alignment horizontal="left" vertical="center" wrapText="1"/>
    </xf>
    <xf numFmtId="0" fontId="19" fillId="0" borderId="32" xfId="0" applyFont="1" applyBorder="1" applyAlignment="1">
      <alignment horizontal="left" vertical="center" wrapText="1"/>
    </xf>
    <xf numFmtId="0" fontId="19" fillId="0" borderId="13" xfId="0" applyFont="1" applyBorder="1" applyAlignment="1">
      <alignment vertical="center" shrinkToFit="1"/>
    </xf>
    <xf numFmtId="0" fontId="19" fillId="0" borderId="5" xfId="0" applyFont="1" applyBorder="1" applyAlignment="1">
      <alignment vertical="center" shrinkToFit="1"/>
    </xf>
    <xf numFmtId="0" fontId="19" fillId="0" borderId="5" xfId="0" applyFont="1" applyBorder="1" applyAlignment="1" applyProtection="1">
      <alignment vertical="center" shrinkToFit="1"/>
      <protection locked="0"/>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13"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9" fillId="2" borderId="2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53" xfId="0" applyFont="1" applyFill="1" applyBorder="1" applyAlignment="1">
      <alignment horizontal="center" vertical="center"/>
    </xf>
    <xf numFmtId="0" fontId="12" fillId="2" borderId="26"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3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5" fillId="0" borderId="0" xfId="0" applyFont="1" applyAlignment="1">
      <alignment horizontal="justify" vertical="center"/>
    </xf>
    <xf numFmtId="0" fontId="12" fillId="0" borderId="0" xfId="0" applyFont="1" applyAlignment="1">
      <alignment horizontal="justify" vertical="center" wrapText="1"/>
    </xf>
    <xf numFmtId="0" fontId="19" fillId="2" borderId="18" xfId="0" applyFont="1" applyFill="1" applyBorder="1" applyAlignment="1">
      <alignment vertical="center" textRotation="255"/>
    </xf>
    <xf numFmtId="0" fontId="19" fillId="2" borderId="3" xfId="0" applyFont="1" applyFill="1" applyBorder="1" applyAlignment="1">
      <alignment vertical="center" textRotation="255"/>
    </xf>
    <xf numFmtId="0" fontId="19" fillId="2" borderId="27" xfId="0" applyFont="1" applyFill="1" applyBorder="1" applyAlignment="1">
      <alignment vertical="center" textRotation="255"/>
    </xf>
    <xf numFmtId="0" fontId="19" fillId="2" borderId="37" xfId="0" applyFont="1" applyFill="1" applyBorder="1" applyAlignment="1">
      <alignment horizontal="center" vertical="center"/>
    </xf>
    <xf numFmtId="0" fontId="19" fillId="2" borderId="20"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25" xfId="0" applyFont="1" applyFill="1" applyBorder="1" applyAlignment="1" applyProtection="1">
      <alignment horizontal="center" vertical="center"/>
      <protection locked="0"/>
    </xf>
    <xf numFmtId="0" fontId="19" fillId="2" borderId="49" xfId="0" applyFont="1" applyFill="1" applyBorder="1" applyAlignment="1" applyProtection="1">
      <alignment horizontal="center" vertical="center"/>
      <protection locked="0"/>
    </xf>
    <xf numFmtId="0" fontId="19" fillId="0" borderId="23" xfId="0" applyFont="1" applyBorder="1" applyAlignment="1" applyProtection="1">
      <alignment vertical="center" shrinkToFit="1"/>
      <protection locked="0"/>
    </xf>
    <xf numFmtId="0" fontId="19" fillId="0" borderId="54" xfId="0" applyFont="1" applyBorder="1" applyAlignment="1" applyProtection="1">
      <alignment vertical="center" shrinkToFit="1"/>
      <protection locked="0"/>
    </xf>
    <xf numFmtId="0" fontId="19" fillId="0" borderId="16" xfId="0" applyFont="1" applyBorder="1" applyAlignment="1" applyProtection="1">
      <alignment vertical="center" shrinkToFit="1"/>
      <protection locked="0"/>
    </xf>
    <xf numFmtId="0" fontId="19" fillId="0" borderId="20"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53"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3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176" fontId="19" fillId="2" borderId="57" xfId="0" applyNumberFormat="1" applyFont="1" applyFill="1" applyBorder="1" applyAlignment="1">
      <alignment horizontal="center" vertical="center"/>
    </xf>
    <xf numFmtId="176" fontId="19" fillId="2" borderId="60" xfId="0" applyNumberFormat="1" applyFont="1" applyFill="1" applyBorder="1" applyAlignment="1">
      <alignment horizontal="center" vertical="center"/>
    </xf>
    <xf numFmtId="0" fontId="19" fillId="0" borderId="28"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9" xfId="0" applyFont="1" applyBorder="1" applyAlignment="1">
      <alignment horizontal="center" vertical="center" wrapText="1"/>
    </xf>
    <xf numFmtId="176" fontId="19" fillId="2" borderId="33" xfId="0" applyNumberFormat="1" applyFont="1" applyFill="1" applyBorder="1" applyAlignment="1">
      <alignment horizontal="center" vertical="center"/>
    </xf>
    <xf numFmtId="176" fontId="19" fillId="2" borderId="34" xfId="0" applyNumberFormat="1" applyFont="1" applyFill="1" applyBorder="1" applyAlignment="1">
      <alignment horizontal="center" vertical="center"/>
    </xf>
    <xf numFmtId="176" fontId="19" fillId="2" borderId="12" xfId="0" applyNumberFormat="1" applyFont="1" applyFill="1" applyBorder="1" applyAlignment="1">
      <alignment horizontal="center" vertical="center"/>
    </xf>
    <xf numFmtId="0" fontId="19" fillId="0" borderId="67" xfId="0" applyFont="1" applyBorder="1" applyAlignment="1" applyProtection="1">
      <alignment horizontal="center" vertical="center" wrapText="1"/>
      <protection locked="0"/>
    </xf>
    <xf numFmtId="0" fontId="19" fillId="0" borderId="68" xfId="0" applyFont="1" applyBorder="1" applyAlignment="1" applyProtection="1">
      <alignment horizontal="center" vertical="center" wrapText="1"/>
      <protection locked="0"/>
    </xf>
    <xf numFmtId="0" fontId="19" fillId="0" borderId="69" xfId="0" applyFont="1" applyBorder="1" applyAlignment="1" applyProtection="1">
      <alignment horizontal="center" vertical="center" wrapText="1"/>
      <protection locked="0"/>
    </xf>
    <xf numFmtId="0" fontId="19" fillId="0" borderId="75" xfId="0" applyFont="1" applyBorder="1" applyAlignment="1" applyProtection="1">
      <alignment horizontal="center" vertical="center" wrapText="1"/>
      <protection locked="0"/>
    </xf>
    <xf numFmtId="0" fontId="19" fillId="0" borderId="76" xfId="0" applyFont="1" applyBorder="1" applyAlignment="1" applyProtection="1">
      <alignment horizontal="center" vertical="center" wrapText="1"/>
      <protection locked="0"/>
    </xf>
    <xf numFmtId="0" fontId="19" fillId="0" borderId="77" xfId="0" applyFont="1" applyBorder="1" applyAlignment="1" applyProtection="1">
      <alignment horizontal="center" vertical="center" wrapText="1"/>
      <protection locked="0"/>
    </xf>
    <xf numFmtId="0" fontId="19" fillId="0" borderId="71" xfId="0" applyFont="1" applyBorder="1" applyAlignment="1" applyProtection="1">
      <alignment horizontal="center" vertical="center"/>
      <protection locked="0"/>
    </xf>
    <xf numFmtId="0" fontId="19" fillId="0" borderId="70" xfId="0" applyFont="1" applyBorder="1" applyAlignment="1" applyProtection="1">
      <alignment horizontal="center" vertical="center"/>
      <protection locked="0"/>
    </xf>
    <xf numFmtId="0" fontId="19" fillId="0" borderId="13" xfId="0" applyFont="1" applyBorder="1" applyAlignment="1">
      <alignment horizontal="center" vertical="center"/>
    </xf>
    <xf numFmtId="0" fontId="19" fillId="0" borderId="19"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2" xfId="0" applyFont="1" applyBorder="1" applyAlignment="1">
      <alignment horizontal="center" vertical="center"/>
    </xf>
    <xf numFmtId="0" fontId="19" fillId="0" borderId="32" xfId="0" applyFont="1" applyBorder="1" applyAlignment="1">
      <alignment horizontal="center" vertical="center"/>
    </xf>
    <xf numFmtId="0" fontId="19" fillId="0" borderId="55" xfId="0" applyFont="1" applyBorder="1" applyAlignment="1">
      <alignment horizontal="center" vertical="center"/>
    </xf>
    <xf numFmtId="0" fontId="19" fillId="0" borderId="45" xfId="1" applyFont="1" applyBorder="1" applyAlignment="1">
      <alignment horizontal="center" vertical="center" textRotation="255" shrinkToFit="1"/>
    </xf>
    <xf numFmtId="0" fontId="19" fillId="0" borderId="47" xfId="1" applyFont="1" applyBorder="1" applyAlignment="1">
      <alignment horizontal="center" vertical="center" textRotation="255" shrinkToFit="1"/>
    </xf>
    <xf numFmtId="0" fontId="14" fillId="0" borderId="1" xfId="1" applyFont="1" applyAlignment="1">
      <alignment horizontal="left" vertical="center" shrinkToFit="1"/>
    </xf>
    <xf numFmtId="0" fontId="14" fillId="0" borderId="46" xfId="1" applyFont="1" applyBorder="1" applyAlignment="1">
      <alignment horizontal="left" vertical="center" shrinkToFit="1"/>
    </xf>
    <xf numFmtId="0" fontId="14" fillId="0" borderId="21" xfId="3" applyFont="1" applyBorder="1" applyAlignment="1">
      <alignment vertical="center" wrapText="1" shrinkToFit="1"/>
    </xf>
    <xf numFmtId="0" fontId="14" fillId="0" borderId="1" xfId="3" applyFont="1" applyAlignment="1">
      <alignment vertical="center" wrapText="1" shrinkToFit="1"/>
    </xf>
    <xf numFmtId="0" fontId="14" fillId="0" borderId="46" xfId="3" applyFont="1" applyBorder="1" applyAlignment="1">
      <alignment vertical="center" wrapText="1" shrinkToFit="1"/>
    </xf>
    <xf numFmtId="0" fontId="14" fillId="0" borderId="21" xfId="3" applyFont="1" applyBorder="1" applyAlignment="1">
      <alignment vertical="center" wrapText="1"/>
    </xf>
    <xf numFmtId="0" fontId="14" fillId="0" borderId="1" xfId="3" applyFont="1" applyAlignment="1">
      <alignment vertical="center" wrapText="1"/>
    </xf>
    <xf numFmtId="0" fontId="14" fillId="0" borderId="46" xfId="3" applyFont="1" applyBorder="1" applyAlignment="1">
      <alignment vertical="center" wrapText="1"/>
    </xf>
    <xf numFmtId="0" fontId="14" fillId="0" borderId="38" xfId="1" applyFont="1" applyBorder="1" applyAlignment="1">
      <alignment horizontal="left" vertical="center"/>
    </xf>
    <xf numFmtId="0" fontId="14" fillId="0" borderId="111" xfId="1" applyFont="1" applyBorder="1" applyAlignment="1">
      <alignment horizontal="left" vertical="center"/>
    </xf>
    <xf numFmtId="176" fontId="19" fillId="2" borderId="10" xfId="1" applyNumberFormat="1" applyFont="1" applyFill="1" applyBorder="1" applyAlignment="1">
      <alignment horizontal="center" vertical="center" shrinkToFit="1"/>
    </xf>
    <xf numFmtId="176" fontId="19" fillId="2" borderId="11" xfId="1" applyNumberFormat="1" applyFont="1" applyFill="1" applyBorder="1" applyAlignment="1">
      <alignment horizontal="center" vertical="center" shrinkToFit="1"/>
    </xf>
    <xf numFmtId="0" fontId="19" fillId="2" borderId="35" xfId="1" applyFont="1" applyFill="1" applyBorder="1" applyAlignment="1">
      <alignment horizontal="center" vertical="center" textRotation="255" shrinkToFit="1"/>
    </xf>
    <xf numFmtId="0" fontId="19" fillId="2" borderId="3" xfId="1" applyFont="1" applyFill="1" applyBorder="1" applyAlignment="1">
      <alignment horizontal="center" vertical="center" textRotation="255" shrinkToFit="1"/>
    </xf>
    <xf numFmtId="0" fontId="19" fillId="2" borderId="6" xfId="1" applyFont="1" applyFill="1" applyBorder="1" applyAlignment="1">
      <alignment horizontal="center" vertical="center" textRotation="255" shrinkToFit="1"/>
    </xf>
    <xf numFmtId="0" fontId="19" fillId="2" borderId="23" xfId="1" applyFont="1" applyFill="1" applyBorder="1" applyAlignment="1">
      <alignment horizontal="center" vertical="center" shrinkToFit="1"/>
    </xf>
    <xf numFmtId="0" fontId="19" fillId="2" borderId="54"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9" fillId="2" borderId="116" xfId="1" applyFont="1" applyFill="1" applyBorder="1" applyAlignment="1">
      <alignment horizontal="center" vertical="center" shrinkToFit="1"/>
    </xf>
    <xf numFmtId="0" fontId="19" fillId="2" borderId="117" xfId="1" applyFont="1" applyFill="1" applyBorder="1" applyAlignment="1">
      <alignment horizontal="center" vertical="center" shrinkToFit="1"/>
    </xf>
    <xf numFmtId="0" fontId="19" fillId="2" borderId="103" xfId="1" applyFont="1" applyFill="1" applyBorder="1" applyAlignment="1">
      <alignment horizontal="center" vertical="center" shrinkToFit="1"/>
    </xf>
    <xf numFmtId="176" fontId="19" fillId="2" borderId="105" xfId="1" applyNumberFormat="1" applyFont="1" applyFill="1" applyBorder="1" applyAlignment="1">
      <alignment horizontal="center" vertical="center" shrinkToFit="1"/>
    </xf>
    <xf numFmtId="177" fontId="19" fillId="2" borderId="106" xfId="2" applyNumberFormat="1" applyFont="1" applyFill="1" applyBorder="1" applyAlignment="1" applyProtection="1">
      <alignment horizontal="center" vertical="center"/>
    </xf>
    <xf numFmtId="177" fontId="19" fillId="2" borderId="9" xfId="2" applyNumberFormat="1" applyFont="1" applyFill="1" applyBorder="1" applyAlignment="1" applyProtection="1">
      <alignment horizontal="center" vertical="center"/>
    </xf>
    <xf numFmtId="177" fontId="19" fillId="2" borderId="102" xfId="2" applyNumberFormat="1" applyFont="1" applyFill="1" applyBorder="1" applyAlignment="1" applyProtection="1">
      <alignment horizontal="center" vertical="center"/>
    </xf>
    <xf numFmtId="177" fontId="19" fillId="2" borderId="108" xfId="2" applyNumberFormat="1" applyFont="1" applyFill="1" applyBorder="1" applyAlignment="1" applyProtection="1">
      <alignment horizontal="center" vertical="center"/>
    </xf>
    <xf numFmtId="177" fontId="19" fillId="2" borderId="1" xfId="2" applyNumberFormat="1" applyFont="1" applyFill="1" applyBorder="1" applyAlignment="1" applyProtection="1">
      <alignment horizontal="center" vertical="center"/>
    </xf>
    <xf numFmtId="177" fontId="19" fillId="2" borderId="46" xfId="2" applyNumberFormat="1" applyFont="1" applyFill="1" applyBorder="1" applyAlignment="1" applyProtection="1">
      <alignment horizontal="center" vertical="center"/>
    </xf>
    <xf numFmtId="177" fontId="19" fillId="2" borderId="110" xfId="2" applyNumberFormat="1" applyFont="1" applyFill="1" applyBorder="1" applyAlignment="1" applyProtection="1">
      <alignment horizontal="center" vertical="center"/>
    </xf>
    <xf numFmtId="177" fontId="19" fillId="2" borderId="17" xfId="2" applyNumberFormat="1" applyFont="1" applyFill="1" applyBorder="1" applyAlignment="1" applyProtection="1">
      <alignment horizontal="center" vertical="center"/>
    </xf>
    <xf numFmtId="177" fontId="19" fillId="2" borderId="48" xfId="2" applyNumberFormat="1" applyFont="1" applyFill="1" applyBorder="1" applyAlignment="1" applyProtection="1">
      <alignment horizontal="center" vertical="center"/>
    </xf>
    <xf numFmtId="176" fontId="19" fillId="2" borderId="20" xfId="1" applyNumberFormat="1" applyFont="1" applyFill="1" applyBorder="1" applyAlignment="1">
      <alignment horizontal="center" vertical="center" shrinkToFit="1"/>
    </xf>
    <xf numFmtId="176" fontId="19" fillId="2" borderId="9" xfId="1" applyNumberFormat="1" applyFont="1" applyFill="1" applyBorder="1" applyAlignment="1">
      <alignment horizontal="center" vertical="center" shrinkToFit="1"/>
    </xf>
    <xf numFmtId="176" fontId="19" fillId="2" borderId="53" xfId="1" applyNumberFormat="1" applyFont="1" applyFill="1" applyBorder="1" applyAlignment="1">
      <alignment horizontal="center" vertical="center" shrinkToFit="1"/>
    </xf>
    <xf numFmtId="176" fontId="19" fillId="2" borderId="38" xfId="1" applyNumberFormat="1" applyFont="1" applyFill="1" applyBorder="1" applyAlignment="1">
      <alignment horizontal="center" vertical="center" shrinkToFit="1"/>
    </xf>
    <xf numFmtId="176" fontId="19" fillId="2" borderId="17" xfId="1" applyNumberFormat="1" applyFont="1" applyFill="1" applyBorder="1" applyAlignment="1">
      <alignment horizontal="center" vertical="center" shrinkToFit="1"/>
    </xf>
    <xf numFmtId="176" fontId="19" fillId="2" borderId="41" xfId="1" applyNumberFormat="1" applyFont="1" applyFill="1" applyBorder="1" applyAlignment="1">
      <alignment horizontal="center" vertical="center" shrinkToFit="1"/>
    </xf>
    <xf numFmtId="176" fontId="19" fillId="2" borderId="107" xfId="1" applyNumberFormat="1" applyFont="1" applyFill="1" applyBorder="1" applyAlignment="1">
      <alignment horizontal="center" vertical="center" shrinkToFit="1"/>
    </xf>
    <xf numFmtId="176" fontId="19" fillId="2" borderId="109" xfId="1" applyNumberFormat="1" applyFont="1" applyFill="1" applyBorder="1" applyAlignment="1">
      <alignment horizontal="center" vertical="center" shrinkToFit="1"/>
    </xf>
    <xf numFmtId="0" fontId="19" fillId="0" borderId="23" xfId="3" applyFont="1" applyBorder="1" applyAlignment="1" applyProtection="1">
      <alignment horizontal="center" vertical="center"/>
      <protection locked="0"/>
    </xf>
    <xf numFmtId="0" fontId="19" fillId="0" borderId="54" xfId="3" applyFont="1" applyBorder="1" applyAlignment="1" applyProtection="1">
      <alignment horizontal="center" vertical="center"/>
      <protection locked="0"/>
    </xf>
    <xf numFmtId="0" fontId="19" fillId="0" borderId="103" xfId="3" applyFont="1" applyBorder="1" applyAlignment="1" applyProtection="1">
      <alignment horizontal="center" vertical="center"/>
      <protection locked="0"/>
    </xf>
    <xf numFmtId="0" fontId="19" fillId="2" borderId="10" xfId="3" applyFont="1" applyFill="1" applyBorder="1" applyAlignment="1">
      <alignment horizontal="center" vertical="center"/>
    </xf>
    <xf numFmtId="0" fontId="19" fillId="2" borderId="14" xfId="3" applyFont="1" applyFill="1" applyBorder="1" applyAlignment="1">
      <alignment horizontal="center" vertical="center"/>
    </xf>
    <xf numFmtId="0" fontId="19" fillId="2" borderId="11" xfId="3" applyFont="1" applyFill="1" applyBorder="1" applyAlignment="1">
      <alignment horizontal="center" vertical="center"/>
    </xf>
    <xf numFmtId="0" fontId="19" fillId="0" borderId="10" xfId="3" applyFont="1" applyBorder="1" applyAlignment="1" applyProtection="1">
      <alignment horizontal="left" vertical="center"/>
      <protection locked="0"/>
    </xf>
    <xf numFmtId="0" fontId="19" fillId="0" borderId="14" xfId="3" applyFont="1" applyBorder="1" applyAlignment="1" applyProtection="1">
      <alignment horizontal="left" vertical="center"/>
      <protection locked="0"/>
    </xf>
    <xf numFmtId="0" fontId="19" fillId="0" borderId="11" xfId="3" applyFont="1" applyBorder="1" applyAlignment="1" applyProtection="1">
      <alignment horizontal="left" vertical="center"/>
      <protection locked="0"/>
    </xf>
    <xf numFmtId="0" fontId="19" fillId="0" borderId="20" xfId="3" applyFont="1" applyBorder="1" applyAlignment="1" applyProtection="1">
      <alignment horizontal="center" vertical="center" wrapText="1"/>
      <protection locked="0"/>
    </xf>
    <xf numFmtId="0" fontId="19" fillId="0" borderId="9" xfId="3" applyFont="1" applyBorder="1" applyAlignment="1" applyProtection="1">
      <alignment horizontal="center" vertical="center" wrapText="1"/>
      <protection locked="0"/>
    </xf>
    <xf numFmtId="0" fontId="19" fillId="0" borderId="53" xfId="3" applyFont="1" applyBorder="1" applyAlignment="1" applyProtection="1">
      <alignment horizontal="center" vertical="center" wrapText="1"/>
      <protection locked="0"/>
    </xf>
    <xf numFmtId="0" fontId="19" fillId="0" borderId="21" xfId="3" applyFont="1" applyBorder="1" applyAlignment="1" applyProtection="1">
      <alignment horizontal="center" vertical="center" wrapText="1"/>
      <protection locked="0"/>
    </xf>
    <xf numFmtId="0" fontId="19" fillId="0" borderId="1" xfId="3" applyFont="1" applyAlignment="1" applyProtection="1">
      <alignment horizontal="center" vertical="center" wrapText="1"/>
      <protection locked="0"/>
    </xf>
    <xf numFmtId="0" fontId="19" fillId="0" borderId="22" xfId="3" applyFont="1" applyBorder="1" applyAlignment="1" applyProtection="1">
      <alignment horizontal="center" vertical="center" wrapText="1"/>
      <protection locked="0"/>
    </xf>
    <xf numFmtId="0" fontId="19" fillId="0" borderId="38" xfId="3" applyFont="1" applyBorder="1" applyAlignment="1" applyProtection="1">
      <alignment horizontal="center" vertical="center" wrapText="1"/>
      <protection locked="0"/>
    </xf>
    <xf numFmtId="0" fontId="19" fillId="0" borderId="17" xfId="3" applyFont="1" applyBorder="1" applyAlignment="1" applyProtection="1">
      <alignment horizontal="center" vertical="center" wrapText="1"/>
      <protection locked="0"/>
    </xf>
    <xf numFmtId="0" fontId="19" fillId="0" borderId="41" xfId="3" applyFont="1" applyBorder="1" applyAlignment="1" applyProtection="1">
      <alignment horizontal="center" vertical="center" wrapText="1"/>
      <protection locked="0"/>
    </xf>
    <xf numFmtId="0" fontId="19" fillId="0" borderId="3" xfId="1" applyFont="1" applyBorder="1" applyAlignment="1">
      <alignment horizontal="center" vertical="center"/>
    </xf>
    <xf numFmtId="0" fontId="19" fillId="0" borderId="6" xfId="1" applyFont="1" applyBorder="1" applyAlignment="1">
      <alignment horizontal="center" vertical="center"/>
    </xf>
    <xf numFmtId="0" fontId="19" fillId="0" borderId="25" xfId="3" applyFont="1" applyBorder="1" applyAlignment="1" applyProtection="1">
      <alignment horizontal="left" vertical="center" wrapText="1"/>
      <protection locked="0"/>
    </xf>
    <xf numFmtId="0" fontId="19" fillId="0" borderId="5" xfId="3" applyFont="1" applyBorder="1" applyAlignment="1" applyProtection="1">
      <alignment horizontal="left" vertical="center" wrapText="1"/>
      <protection locked="0"/>
    </xf>
    <xf numFmtId="0" fontId="19" fillId="0" borderId="7" xfId="3" applyFont="1" applyBorder="1" applyAlignment="1" applyProtection="1">
      <alignment horizontal="left" vertical="center" wrapText="1"/>
      <protection locked="0"/>
    </xf>
    <xf numFmtId="0" fontId="19" fillId="0" borderId="7" xfId="3" applyFont="1" applyBorder="1" applyAlignment="1" applyProtection="1">
      <alignment horizontal="center" vertical="center"/>
      <protection locked="0"/>
    </xf>
    <xf numFmtId="0" fontId="19" fillId="0" borderId="40" xfId="3" applyFont="1" applyBorder="1" applyAlignment="1" applyProtection="1">
      <alignment horizontal="center" vertical="center"/>
      <protection locked="0"/>
    </xf>
    <xf numFmtId="0" fontId="19" fillId="0" borderId="104" xfId="3" applyFont="1" applyBorder="1" applyAlignment="1" applyProtection="1">
      <alignment horizontal="center" vertical="center"/>
      <protection locked="0"/>
    </xf>
    <xf numFmtId="0" fontId="19" fillId="0" borderId="10" xfId="3" applyFont="1" applyBorder="1" applyAlignment="1" applyProtection="1">
      <alignment horizontal="center" vertical="center" wrapText="1"/>
      <protection locked="0"/>
    </xf>
    <xf numFmtId="0" fontId="19" fillId="0" borderId="14" xfId="3" applyFont="1" applyBorder="1" applyAlignment="1" applyProtection="1">
      <alignment horizontal="center" vertical="center" wrapText="1"/>
      <protection locked="0"/>
    </xf>
    <xf numFmtId="0" fontId="19" fillId="0" borderId="11" xfId="3" applyFont="1" applyBorder="1" applyAlignment="1" applyProtection="1">
      <alignment horizontal="center" vertical="center" wrapText="1"/>
      <protection locked="0"/>
    </xf>
    <xf numFmtId="176" fontId="19" fillId="2" borderId="39" xfId="3" applyNumberFormat="1" applyFont="1" applyFill="1" applyBorder="1" applyAlignment="1">
      <alignment horizontal="center" vertical="center"/>
    </xf>
    <xf numFmtId="176" fontId="19" fillId="2" borderId="40" xfId="3" applyNumberFormat="1" applyFont="1" applyFill="1" applyBorder="1" applyAlignment="1">
      <alignment horizontal="center" vertical="center"/>
    </xf>
    <xf numFmtId="176" fontId="19" fillId="2" borderId="104" xfId="3" applyNumberFormat="1" applyFont="1" applyFill="1" applyBorder="1" applyAlignment="1">
      <alignment horizontal="center" vertical="center"/>
    </xf>
    <xf numFmtId="0" fontId="19" fillId="2" borderId="39" xfId="3" applyFont="1" applyFill="1" applyBorder="1" applyAlignment="1" applyProtection="1">
      <alignment horizontal="center" vertical="center"/>
      <protection locked="0"/>
    </xf>
    <xf numFmtId="0" fontId="19" fillId="2" borderId="40" xfId="3" applyFont="1" applyFill="1" applyBorder="1" applyAlignment="1" applyProtection="1">
      <alignment horizontal="center" vertical="center"/>
      <protection locked="0"/>
    </xf>
    <xf numFmtId="0" fontId="19" fillId="2" borderId="66" xfId="3" applyFont="1" applyFill="1" applyBorder="1" applyAlignment="1" applyProtection="1">
      <alignment horizontal="center" vertical="center"/>
      <protection locked="0"/>
    </xf>
    <xf numFmtId="0" fontId="19" fillId="0" borderId="10" xfId="3" applyFont="1" applyBorder="1" applyAlignment="1" applyProtection="1">
      <alignment horizontal="center" vertical="center"/>
      <protection locked="0"/>
    </xf>
    <xf numFmtId="0" fontId="19" fillId="0" borderId="14" xfId="3" applyFont="1" applyBorder="1" applyAlignment="1" applyProtection="1">
      <alignment horizontal="center" vertical="center"/>
      <protection locked="0"/>
    </xf>
    <xf numFmtId="0" fontId="19" fillId="0" borderId="100" xfId="3" applyFont="1" applyBorder="1" applyAlignment="1" applyProtection="1">
      <alignment horizontal="center" vertical="center"/>
      <protection locked="0"/>
    </xf>
    <xf numFmtId="176" fontId="19" fillId="2" borderId="10" xfId="3" applyNumberFormat="1" applyFont="1" applyFill="1" applyBorder="1" applyAlignment="1">
      <alignment horizontal="center" vertical="center"/>
    </xf>
    <xf numFmtId="176" fontId="19" fillId="2" borderId="14" xfId="3" applyNumberFormat="1" applyFont="1" applyFill="1" applyBorder="1" applyAlignment="1">
      <alignment horizontal="center" vertical="center"/>
    </xf>
    <xf numFmtId="176" fontId="19" fillId="2" borderId="11" xfId="3" applyNumberFormat="1" applyFont="1" applyFill="1" applyBorder="1" applyAlignment="1">
      <alignment horizontal="center" vertical="center"/>
    </xf>
    <xf numFmtId="0" fontId="19" fillId="2" borderId="10" xfId="3" applyFont="1" applyFill="1" applyBorder="1" applyAlignment="1" applyProtection="1">
      <alignment horizontal="center" vertical="center"/>
      <protection locked="0"/>
    </xf>
    <xf numFmtId="0" fontId="19" fillId="2" borderId="14" xfId="3" applyFont="1" applyFill="1" applyBorder="1" applyAlignment="1" applyProtection="1">
      <alignment horizontal="center" vertical="center"/>
      <protection locked="0"/>
    </xf>
    <xf numFmtId="0" fontId="19" fillId="2" borderId="100" xfId="3" applyFont="1" applyFill="1" applyBorder="1" applyAlignment="1" applyProtection="1">
      <alignment horizontal="center" vertical="center"/>
      <protection locked="0"/>
    </xf>
    <xf numFmtId="0" fontId="19" fillId="0" borderId="23" xfId="3" applyFont="1" applyBorder="1" applyAlignment="1" applyProtection="1">
      <alignment horizontal="center" vertical="center" wrapText="1"/>
      <protection locked="0"/>
    </xf>
    <xf numFmtId="0" fontId="19" fillId="0" borderId="54" xfId="3" applyFont="1" applyBorder="1" applyAlignment="1" applyProtection="1">
      <alignment horizontal="center" vertical="center" wrapText="1"/>
      <protection locked="0"/>
    </xf>
    <xf numFmtId="0" fontId="19" fillId="0" borderId="16" xfId="3"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00" xfId="0" applyFont="1" applyBorder="1" applyAlignment="1" applyProtection="1">
      <alignment horizontal="center" vertical="center"/>
      <protection locked="0"/>
    </xf>
    <xf numFmtId="0" fontId="19" fillId="2" borderId="20" xfId="3" applyFont="1" applyFill="1" applyBorder="1" applyAlignment="1" applyProtection="1">
      <alignment horizontal="center" vertical="center"/>
      <protection locked="0"/>
    </xf>
    <xf numFmtId="0" fontId="19" fillId="2" borderId="9" xfId="3" applyFont="1" applyFill="1" applyBorder="1" applyAlignment="1" applyProtection="1">
      <alignment horizontal="center" vertical="center"/>
      <protection locked="0"/>
    </xf>
    <xf numFmtId="0" fontId="19" fillId="2" borderId="102" xfId="3" applyFont="1" applyFill="1" applyBorder="1" applyAlignment="1" applyProtection="1">
      <alignment horizontal="center" vertical="center"/>
      <protection locked="0"/>
    </xf>
    <xf numFmtId="0" fontId="19" fillId="0" borderId="75" xfId="3" applyFont="1" applyBorder="1" applyAlignment="1" applyProtection="1">
      <alignment horizontal="center" vertical="center" shrinkToFit="1"/>
      <protection locked="0"/>
    </xf>
    <xf numFmtId="0" fontId="19" fillId="0" borderId="76" xfId="3" applyFont="1" applyBorder="1" applyAlignment="1" applyProtection="1">
      <alignment horizontal="center" vertical="center" shrinkToFit="1"/>
      <protection locked="0"/>
    </xf>
    <xf numFmtId="0" fontId="19" fillId="0" borderId="77" xfId="3" applyFont="1" applyBorder="1" applyAlignment="1" applyProtection="1">
      <alignment horizontal="center" vertical="center" shrinkToFit="1"/>
      <protection locked="0"/>
    </xf>
    <xf numFmtId="0" fontId="19" fillId="0" borderId="21" xfId="3" applyFont="1" applyBorder="1" applyAlignment="1" applyProtection="1">
      <alignment horizontal="center" vertical="center" shrinkToFit="1"/>
      <protection locked="0"/>
    </xf>
    <xf numFmtId="0" fontId="19" fillId="0" borderId="1" xfId="3" applyFont="1" applyAlignment="1" applyProtection="1">
      <alignment horizontal="center" vertical="center" shrinkToFit="1"/>
      <protection locked="0"/>
    </xf>
    <xf numFmtId="0" fontId="19" fillId="0" borderId="22" xfId="3" applyFont="1" applyBorder="1" applyAlignment="1" applyProtection="1">
      <alignment horizontal="center" vertical="center" shrinkToFit="1"/>
      <protection locked="0"/>
    </xf>
    <xf numFmtId="0" fontId="19" fillId="0" borderId="23" xfId="3" applyFont="1" applyBorder="1" applyAlignment="1" applyProtection="1">
      <alignment horizontal="center" vertical="center" shrinkToFit="1"/>
      <protection locked="0"/>
    </xf>
    <xf numFmtId="0" fontId="19" fillId="0" borderId="54" xfId="3" applyFont="1" applyBorder="1" applyAlignment="1" applyProtection="1">
      <alignment horizontal="center" vertical="center" shrinkToFit="1"/>
      <protection locked="0"/>
    </xf>
    <xf numFmtId="0" fontId="19" fillId="0" borderId="16" xfId="3" applyFont="1" applyBorder="1" applyAlignment="1" applyProtection="1">
      <alignment horizontal="center" vertical="center" shrinkToFit="1"/>
      <protection locked="0"/>
    </xf>
    <xf numFmtId="0" fontId="19" fillId="0" borderId="35" xfId="1" applyFont="1" applyBorder="1" applyAlignment="1">
      <alignment horizontal="center" vertical="center"/>
    </xf>
    <xf numFmtId="0" fontId="19" fillId="0" borderId="13" xfId="3" applyFont="1" applyBorder="1" applyAlignment="1" applyProtection="1">
      <alignment horizontal="left" vertical="center" wrapText="1"/>
      <protection locked="0"/>
    </xf>
    <xf numFmtId="0" fontId="19" fillId="0" borderId="26" xfId="3" applyFont="1" applyBorder="1" applyAlignment="1" applyProtection="1">
      <alignment horizontal="left" vertical="center" wrapText="1"/>
      <protection locked="0"/>
    </xf>
    <xf numFmtId="0" fontId="19" fillId="0" borderId="67" xfId="3" applyFont="1" applyBorder="1" applyAlignment="1" applyProtection="1">
      <alignment horizontal="left" vertical="center"/>
      <protection locked="0"/>
    </xf>
    <xf numFmtId="0" fontId="19" fillId="0" borderId="68" xfId="3" applyFont="1" applyBorder="1" applyAlignment="1" applyProtection="1">
      <alignment horizontal="left" vertical="center"/>
      <protection locked="0"/>
    </xf>
    <xf numFmtId="0" fontId="19" fillId="0" borderId="69" xfId="3" applyFont="1" applyBorder="1" applyAlignment="1" applyProtection="1">
      <alignment horizontal="left" vertical="center"/>
      <protection locked="0"/>
    </xf>
    <xf numFmtId="0" fontId="19" fillId="0" borderId="33" xfId="3" applyFont="1" applyBorder="1" applyAlignment="1">
      <alignment horizontal="center" vertical="center"/>
    </xf>
    <xf numFmtId="0" fontId="19" fillId="0" borderId="34" xfId="3" applyFont="1" applyBorder="1" applyAlignment="1">
      <alignment horizontal="center" vertical="center"/>
    </xf>
    <xf numFmtId="0" fontId="19" fillId="0" borderId="12" xfId="3" applyFont="1" applyBorder="1" applyAlignment="1">
      <alignment horizontal="center" vertical="center"/>
    </xf>
    <xf numFmtId="0" fontId="19" fillId="0" borderId="101" xfId="3" applyFont="1" applyBorder="1" applyAlignment="1">
      <alignment horizontal="center" vertical="center"/>
    </xf>
    <xf numFmtId="0" fontId="12" fillId="2" borderId="20"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02" xfId="3" applyFont="1" applyFill="1" applyBorder="1" applyAlignment="1">
      <alignment horizontal="center" vertical="center" shrinkToFit="1"/>
    </xf>
    <xf numFmtId="0" fontId="19" fillId="0" borderId="18" xfId="1" applyFont="1" applyBorder="1" applyAlignment="1">
      <alignment horizontal="center" vertical="center"/>
    </xf>
    <xf numFmtId="0" fontId="19" fillId="0" borderId="31" xfId="1" applyFont="1" applyBorder="1" applyAlignment="1">
      <alignment horizontal="center" vertical="center"/>
    </xf>
    <xf numFmtId="0" fontId="19" fillId="0" borderId="13" xfId="3" applyFont="1" applyBorder="1" applyAlignment="1">
      <alignment horizontal="left" vertical="center" wrapText="1"/>
    </xf>
    <xf numFmtId="0" fontId="19" fillId="0" borderId="5" xfId="3" applyFont="1" applyBorder="1" applyAlignment="1">
      <alignment horizontal="left" vertical="center" wrapText="1"/>
    </xf>
    <xf numFmtId="0" fontId="19" fillId="0" borderId="32" xfId="3" applyFont="1" applyBorder="1" applyAlignment="1">
      <alignment horizontal="left" vertical="center" wrapText="1"/>
    </xf>
    <xf numFmtId="0" fontId="19" fillId="0" borderId="13" xfId="3" applyFont="1" applyBorder="1">
      <alignment vertical="center"/>
    </xf>
    <xf numFmtId="0" fontId="19" fillId="0" borderId="28" xfId="3" applyFont="1" applyBorder="1" applyAlignment="1">
      <alignment horizontal="center" vertical="center"/>
    </xf>
    <xf numFmtId="0" fontId="19" fillId="0" borderId="15" xfId="3" applyFont="1" applyBorder="1" applyAlignment="1">
      <alignment horizontal="center" vertical="center"/>
    </xf>
    <xf numFmtId="0" fontId="19" fillId="0" borderId="99" xfId="3" applyFont="1" applyBorder="1" applyAlignment="1">
      <alignment horizontal="center" vertical="center"/>
    </xf>
    <xf numFmtId="0" fontId="19" fillId="0" borderId="28" xfId="3" applyFont="1" applyBorder="1" applyAlignment="1" applyProtection="1">
      <alignment horizontal="center" vertical="center"/>
      <protection locked="0"/>
    </xf>
    <xf numFmtId="0" fontId="19" fillId="0" borderId="15" xfId="3" applyFont="1" applyBorder="1" applyAlignment="1" applyProtection="1">
      <alignment horizontal="center" vertical="center"/>
      <protection locked="0"/>
    </xf>
    <xf numFmtId="0" fontId="19" fillId="0" borderId="99" xfId="3" applyFont="1" applyBorder="1" applyAlignment="1" applyProtection="1">
      <alignment horizontal="center" vertical="center"/>
      <protection locked="0"/>
    </xf>
    <xf numFmtId="0" fontId="12" fillId="2" borderId="36"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2" borderId="37" xfId="3"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1" xfId="3" applyFont="1" applyFill="1" applyAlignment="1">
      <alignment horizontal="center" vertical="center" wrapText="1"/>
    </xf>
    <xf numFmtId="0" fontId="12" fillId="2" borderId="22" xfId="3" applyFont="1" applyFill="1" applyBorder="1" applyAlignment="1">
      <alignment horizontal="center" vertical="center" wrapText="1"/>
    </xf>
    <xf numFmtId="0" fontId="19" fillId="0" borderId="36"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37" xfId="3" applyFont="1" applyBorder="1" applyAlignment="1">
      <alignment horizontal="center" vertical="center" wrapText="1"/>
    </xf>
    <xf numFmtId="0" fontId="19" fillId="0" borderId="21" xfId="3" applyFont="1" applyBorder="1" applyAlignment="1">
      <alignment horizontal="center" vertical="center" wrapText="1"/>
    </xf>
    <xf numFmtId="0" fontId="19" fillId="0" borderId="1" xfId="3" applyFont="1" applyAlignment="1">
      <alignment horizontal="center" vertical="center" wrapText="1"/>
    </xf>
    <xf numFmtId="0" fontId="19" fillId="0" borderId="22" xfId="3" applyFont="1" applyBorder="1" applyAlignment="1">
      <alignment horizontal="center" vertical="center" wrapText="1"/>
    </xf>
    <xf numFmtId="0" fontId="19" fillId="0" borderId="72" xfId="3" applyFont="1" applyBorder="1" applyAlignment="1">
      <alignment horizontal="center" vertical="center" wrapText="1"/>
    </xf>
    <xf numFmtId="0" fontId="19" fillId="0" borderId="73" xfId="3" applyFont="1" applyBorder="1" applyAlignment="1">
      <alignment horizontal="center" vertical="center" wrapText="1"/>
    </xf>
    <xf numFmtId="0" fontId="19" fillId="0" borderId="74" xfId="3" applyFont="1" applyBorder="1" applyAlignment="1">
      <alignment horizontal="center" vertical="center" wrapText="1"/>
    </xf>
    <xf numFmtId="0" fontId="12" fillId="2" borderId="20"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53" xfId="3" applyFont="1" applyFill="1" applyBorder="1" applyAlignment="1">
      <alignment horizontal="center" vertical="center" wrapText="1"/>
    </xf>
    <xf numFmtId="0" fontId="12" fillId="2" borderId="23" xfId="3" applyFont="1" applyFill="1" applyBorder="1" applyAlignment="1">
      <alignment horizontal="center" vertical="center" wrapText="1"/>
    </xf>
    <xf numFmtId="0" fontId="12" fillId="2" borderId="54" xfId="3" applyFont="1" applyFill="1" applyBorder="1" applyAlignment="1">
      <alignment horizontal="center" vertical="center" wrapText="1"/>
    </xf>
    <xf numFmtId="0" fontId="12" fillId="2" borderId="16" xfId="3" applyFont="1" applyFill="1" applyBorder="1" applyAlignment="1">
      <alignment horizontal="center" vertical="center" wrapText="1"/>
    </xf>
    <xf numFmtId="0" fontId="12" fillId="2" borderId="10" xfId="3" applyFont="1" applyFill="1" applyBorder="1" applyAlignment="1">
      <alignment horizontal="center" vertical="center" shrinkToFit="1"/>
    </xf>
    <xf numFmtId="0" fontId="12" fillId="2" borderId="14" xfId="3" applyFont="1" applyFill="1" applyBorder="1" applyAlignment="1">
      <alignment horizontal="center" vertical="center" shrinkToFit="1"/>
    </xf>
    <xf numFmtId="0" fontId="12" fillId="2" borderId="100" xfId="3" applyFont="1" applyFill="1" applyBorder="1" applyAlignment="1">
      <alignment horizontal="center" vertical="center" shrinkToFit="1"/>
    </xf>
    <xf numFmtId="0" fontId="19" fillId="2" borderId="20" xfId="3" applyFont="1" applyFill="1" applyBorder="1" applyAlignment="1">
      <alignment horizontal="center" vertical="center"/>
    </xf>
    <xf numFmtId="0" fontId="19" fillId="2" borderId="9" xfId="3" applyFont="1" applyFill="1" applyBorder="1" applyAlignment="1">
      <alignment horizontal="center" vertical="center"/>
    </xf>
    <xf numFmtId="0" fontId="19" fillId="2" borderId="53" xfId="3" applyFont="1" applyFill="1" applyBorder="1" applyAlignment="1">
      <alignment horizontal="center" vertical="center"/>
    </xf>
    <xf numFmtId="0" fontId="19" fillId="2" borderId="18" xfId="1" applyFont="1" applyFill="1" applyBorder="1" applyAlignment="1">
      <alignment vertical="center" textRotation="255"/>
    </xf>
    <xf numFmtId="0" fontId="19" fillId="2" borderId="3" xfId="1" applyFont="1" applyFill="1" applyBorder="1" applyAlignment="1">
      <alignment vertical="center" textRotation="255"/>
    </xf>
    <xf numFmtId="0" fontId="19" fillId="2" borderId="27" xfId="1" applyFont="1" applyFill="1" applyBorder="1" applyAlignment="1">
      <alignment vertical="center" textRotation="255"/>
    </xf>
    <xf numFmtId="0" fontId="19" fillId="2" borderId="28" xfId="1" applyFont="1" applyFill="1" applyBorder="1" applyAlignment="1">
      <alignment horizontal="center" vertical="center"/>
    </xf>
    <xf numFmtId="0" fontId="19" fillId="2" borderId="15" xfId="1" applyFont="1" applyFill="1" applyBorder="1" applyAlignment="1">
      <alignment horizontal="center" vertical="center"/>
    </xf>
    <xf numFmtId="0" fontId="12" fillId="2" borderId="28" xfId="3" applyFont="1" applyFill="1" applyBorder="1" applyAlignment="1">
      <alignment horizontal="center" vertical="center" wrapText="1"/>
    </xf>
    <xf numFmtId="0" fontId="12" fillId="2" borderId="15"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9" fillId="0" borderId="5" xfId="3" applyFont="1" applyBorder="1">
      <alignment vertical="center"/>
    </xf>
    <xf numFmtId="0" fontId="19" fillId="0" borderId="10" xfId="3" applyFont="1" applyBorder="1" applyAlignment="1">
      <alignment horizontal="center" vertical="center"/>
    </xf>
    <xf numFmtId="0" fontId="19" fillId="0" borderId="14" xfId="3" applyFont="1" applyBorder="1" applyAlignment="1">
      <alignment horizontal="center" vertical="center"/>
    </xf>
    <xf numFmtId="0" fontId="19" fillId="0" borderId="100" xfId="3" applyFont="1" applyBorder="1" applyAlignment="1">
      <alignment horizontal="center" vertical="center"/>
    </xf>
    <xf numFmtId="0" fontId="19" fillId="2" borderId="5" xfId="1" applyFont="1" applyFill="1" applyBorder="1" applyAlignment="1">
      <alignment horizontal="center" vertical="center"/>
    </xf>
    <xf numFmtId="0" fontId="19" fillId="2" borderId="78" xfId="1" applyFont="1" applyFill="1" applyBorder="1" applyAlignment="1">
      <alignment vertical="center"/>
    </xf>
    <xf numFmtId="0" fontId="19" fillId="2" borderId="79" xfId="1" applyFont="1" applyFill="1" applyBorder="1" applyAlignment="1">
      <alignment vertical="center"/>
    </xf>
    <xf numFmtId="0" fontId="19" fillId="0" borderId="80" xfId="1" applyFont="1" applyBorder="1" applyAlignment="1" applyProtection="1">
      <alignment horizontal="left" vertical="center"/>
      <protection locked="0"/>
    </xf>
    <xf numFmtId="0" fontId="19" fillId="0" borderId="81" xfId="1" applyFont="1" applyBorder="1" applyAlignment="1" applyProtection="1">
      <alignment horizontal="left" vertical="center"/>
      <protection locked="0"/>
    </xf>
    <xf numFmtId="0" fontId="19" fillId="0" borderId="82" xfId="1" applyFont="1" applyBorder="1" applyAlignment="1" applyProtection="1">
      <alignment horizontal="left" vertical="center"/>
      <protection locked="0"/>
    </xf>
    <xf numFmtId="0" fontId="19" fillId="2" borderId="83" xfId="1" applyFont="1" applyFill="1" applyBorder="1" applyAlignment="1">
      <alignment horizontal="left" vertical="center"/>
    </xf>
    <xf numFmtId="0" fontId="19" fillId="2" borderId="81" xfId="1" applyFont="1" applyFill="1" applyBorder="1" applyAlignment="1">
      <alignment horizontal="left" vertical="center"/>
    </xf>
    <xf numFmtId="0" fontId="19" fillId="2" borderId="84" xfId="1" applyFont="1" applyFill="1" applyBorder="1" applyAlignment="1">
      <alignment horizontal="left" vertical="center"/>
    </xf>
    <xf numFmtId="0" fontId="19" fillId="0" borderId="85" xfId="1" applyFont="1" applyBorder="1" applyAlignment="1" applyProtection="1">
      <alignment horizontal="left" vertical="center"/>
      <protection locked="0"/>
    </xf>
    <xf numFmtId="0" fontId="19" fillId="0" borderId="28" xfId="3" applyFont="1" applyBorder="1" applyAlignment="1">
      <alignment horizontal="center" vertical="center" wrapText="1"/>
    </xf>
    <xf numFmtId="0" fontId="19" fillId="0" borderId="15" xfId="3" applyFont="1" applyBorder="1" applyAlignment="1">
      <alignment horizontal="center" vertical="center" wrapText="1"/>
    </xf>
    <xf numFmtId="0" fontId="19" fillId="0" borderId="29" xfId="3" applyFont="1" applyBorder="1" applyAlignment="1">
      <alignment horizontal="center" vertical="center" wrapText="1"/>
    </xf>
    <xf numFmtId="176" fontId="19" fillId="2" borderId="33" xfId="3" applyNumberFormat="1" applyFont="1" applyFill="1" applyBorder="1" applyAlignment="1">
      <alignment horizontal="center" vertical="center"/>
    </xf>
    <xf numFmtId="176" fontId="19" fillId="2" borderId="34" xfId="3" applyNumberFormat="1" applyFont="1" applyFill="1" applyBorder="1" applyAlignment="1">
      <alignment horizontal="center" vertical="center"/>
    </xf>
    <xf numFmtId="176" fontId="19" fillId="2" borderId="12" xfId="3" applyNumberFormat="1" applyFont="1" applyFill="1" applyBorder="1" applyAlignment="1">
      <alignment horizontal="center" vertical="center"/>
    </xf>
    <xf numFmtId="0" fontId="19" fillId="0" borderId="67" xfId="3" applyFont="1" applyBorder="1" applyAlignment="1" applyProtection="1">
      <alignment horizontal="center" vertical="center" wrapText="1"/>
      <protection locked="0"/>
    </xf>
    <xf numFmtId="0" fontId="19" fillId="0" borderId="68" xfId="3" applyFont="1" applyBorder="1" applyAlignment="1" applyProtection="1">
      <alignment horizontal="center" vertical="center" wrapText="1"/>
      <protection locked="0"/>
    </xf>
    <xf numFmtId="0" fontId="19" fillId="0" borderId="69" xfId="3" applyFont="1" applyBorder="1" applyAlignment="1" applyProtection="1">
      <alignment horizontal="center" vertical="center" wrapText="1"/>
      <protection locked="0"/>
    </xf>
    <xf numFmtId="0" fontId="19" fillId="0" borderId="93" xfId="1" applyFont="1" applyBorder="1" applyAlignment="1">
      <alignment horizontal="left" vertical="center"/>
    </xf>
    <xf numFmtId="0" fontId="19" fillId="0" borderId="94" xfId="1" applyFont="1" applyBorder="1" applyAlignment="1">
      <alignment horizontal="left" vertical="center"/>
    </xf>
    <xf numFmtId="0" fontId="19" fillId="0" borderId="94" xfId="1" applyFont="1" applyBorder="1" applyAlignment="1" applyProtection="1">
      <alignment horizontal="center" vertical="center"/>
      <protection locked="0"/>
    </xf>
    <xf numFmtId="0" fontId="19" fillId="0" borderId="89" xfId="1" applyFont="1" applyBorder="1" applyAlignment="1" applyProtection="1">
      <alignment horizontal="center" vertical="center" shrinkToFit="1"/>
      <protection locked="0"/>
    </xf>
    <xf numFmtId="0" fontId="19" fillId="0" borderId="95" xfId="1" applyFont="1" applyBorder="1" applyAlignment="1" applyProtection="1">
      <alignment horizontal="center" vertical="center" shrinkToFit="1"/>
      <protection locked="0"/>
    </xf>
    <xf numFmtId="0" fontId="19" fillId="2" borderId="83" xfId="1" applyFont="1" applyFill="1" applyBorder="1" applyAlignment="1">
      <alignment horizontal="center" vertical="center"/>
    </xf>
    <xf numFmtId="0" fontId="19" fillId="2" borderId="84" xfId="1" applyFont="1" applyFill="1" applyBorder="1" applyAlignment="1">
      <alignment horizontal="center" vertical="center"/>
    </xf>
    <xf numFmtId="0" fontId="19" fillId="2" borderId="86" xfId="1" applyFont="1" applyFill="1" applyBorder="1" applyAlignment="1">
      <alignment horizontal="center" vertical="center"/>
    </xf>
    <xf numFmtId="0" fontId="19" fillId="2" borderId="87" xfId="1" applyFont="1" applyFill="1" applyBorder="1" applyAlignment="1">
      <alignment horizontal="center" vertical="center"/>
    </xf>
    <xf numFmtId="0" fontId="19" fillId="2" borderId="88" xfId="1" applyFont="1" applyFill="1" applyBorder="1" applyAlignment="1">
      <alignment horizontal="center" vertical="center"/>
    </xf>
    <xf numFmtId="0" fontId="19" fillId="0" borderId="86" xfId="1" applyFont="1" applyBorder="1" applyAlignment="1">
      <alignment horizontal="left" vertical="center"/>
    </xf>
    <xf numFmtId="0" fontId="19" fillId="0" borderId="87" xfId="1" applyFont="1" applyBorder="1" applyAlignment="1">
      <alignment horizontal="left" vertical="center"/>
    </xf>
    <xf numFmtId="0" fontId="19" fillId="0" borderId="2" xfId="1" applyFont="1" applyBorder="1" applyAlignment="1" applyProtection="1">
      <alignment horizontal="center" vertical="center"/>
      <protection locked="0"/>
    </xf>
    <xf numFmtId="0" fontId="19" fillId="0" borderId="87" xfId="1" applyFont="1" applyBorder="1" applyAlignment="1" applyProtection="1">
      <alignment horizontal="center" vertical="center" shrinkToFit="1"/>
      <protection locked="0"/>
    </xf>
    <xf numFmtId="0" fontId="19" fillId="0" borderId="88" xfId="1" applyFont="1" applyBorder="1" applyAlignment="1" applyProtection="1">
      <alignment horizontal="center" vertical="center" shrinkToFit="1"/>
      <protection locked="0"/>
    </xf>
    <xf numFmtId="176" fontId="15" fillId="2" borderId="90" xfId="1" applyNumberFormat="1" applyFont="1" applyFill="1" applyBorder="1" applyAlignment="1">
      <alignment horizontal="center" vertical="center"/>
    </xf>
    <xf numFmtId="176" fontId="15" fillId="2" borderId="91" xfId="1" applyNumberFormat="1" applyFont="1" applyFill="1" applyBorder="1" applyAlignment="1">
      <alignment horizontal="center" vertical="center"/>
    </xf>
    <xf numFmtId="176" fontId="15" fillId="2" borderId="96" xfId="1" applyNumberFormat="1" applyFont="1" applyFill="1" applyBorder="1" applyAlignment="1">
      <alignment horizontal="center" vertical="center"/>
    </xf>
    <xf numFmtId="176" fontId="15" fillId="2" borderId="97" xfId="1" applyNumberFormat="1" applyFont="1" applyFill="1" applyBorder="1" applyAlignment="1">
      <alignment horizontal="center" vertical="center"/>
    </xf>
    <xf numFmtId="176" fontId="15" fillId="2" borderId="92" xfId="1" applyNumberFormat="1" applyFont="1" applyFill="1" applyBorder="1" applyAlignment="1">
      <alignment horizontal="center" vertical="center"/>
    </xf>
    <xf numFmtId="176" fontId="15" fillId="2" borderId="1" xfId="1" applyNumberFormat="1" applyFont="1" applyFill="1" applyAlignment="1">
      <alignment horizontal="center" vertical="center"/>
    </xf>
    <xf numFmtId="176" fontId="15" fillId="2" borderId="46" xfId="1" applyNumberFormat="1" applyFont="1" applyFill="1" applyBorder="1" applyAlignment="1">
      <alignment horizontal="center" vertical="center"/>
    </xf>
    <xf numFmtId="0" fontId="12" fillId="2" borderId="28" xfId="3" applyFont="1" applyFill="1" applyBorder="1" applyAlignment="1">
      <alignment horizontal="center" vertical="center" shrinkToFit="1"/>
    </xf>
    <xf numFmtId="0" fontId="12" fillId="2" borderId="15" xfId="3" applyFont="1" applyFill="1" applyBorder="1" applyAlignment="1">
      <alignment horizontal="center" vertical="center" shrinkToFit="1"/>
    </xf>
    <xf numFmtId="0" fontId="12" fillId="2" borderId="99" xfId="3" applyFont="1" applyFill="1" applyBorder="1" applyAlignment="1">
      <alignment horizontal="center" vertical="center" shrinkToFit="1"/>
    </xf>
    <xf numFmtId="0" fontId="19" fillId="2" borderId="20"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53" xfId="1" applyFont="1" applyFill="1" applyBorder="1" applyAlignment="1">
      <alignment horizontal="center" vertical="center"/>
    </xf>
    <xf numFmtId="0" fontId="19" fillId="2" borderId="21" xfId="1" applyFont="1" applyFill="1" applyBorder="1" applyAlignment="1">
      <alignment horizontal="center" vertical="center"/>
    </xf>
    <xf numFmtId="0" fontId="19" fillId="2" borderId="1" xfId="1" applyFont="1" applyFill="1" applyAlignment="1">
      <alignment horizontal="center" vertical="center"/>
    </xf>
    <xf numFmtId="0" fontId="19" fillId="2" borderId="22" xfId="1" applyFont="1" applyFill="1" applyBorder="1" applyAlignment="1">
      <alignment horizontal="center" vertical="center"/>
    </xf>
    <xf numFmtId="0" fontId="12" fillId="0" borderId="1" xfId="0" applyFont="1" applyBorder="1" applyAlignment="1">
      <alignment horizontal="center"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wrapText="1"/>
    </xf>
    <xf numFmtId="0" fontId="12" fillId="0" borderId="1" xfId="0" applyFont="1" applyBorder="1" applyAlignment="1">
      <alignment horizontal="left" vertical="center"/>
    </xf>
    <xf numFmtId="0" fontId="12" fillId="0" borderId="0" xfId="0" applyFont="1" applyAlignment="1">
      <alignment horizontal="distributed" vertical="center"/>
    </xf>
    <xf numFmtId="0" fontId="12" fillId="0" borderId="0" xfId="0" applyFont="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16" fillId="0" borderId="0" xfId="0" applyFont="1" applyAlignment="1">
      <alignment horizontal="center" vertical="center"/>
    </xf>
    <xf numFmtId="0" fontId="2" fillId="0" borderId="1" xfId="0" applyFont="1" applyBorder="1" applyAlignment="1">
      <alignment horizontal="left" vertical="center" wrapText="1"/>
    </xf>
    <xf numFmtId="0" fontId="9" fillId="0" borderId="1" xfId="0" applyFont="1" applyBorder="1" applyAlignment="1">
      <alignment horizontal="center" vertical="center"/>
    </xf>
  </cellXfs>
  <cellStyles count="4">
    <cellStyle name="桁区切り 2" xfId="2" xr:uid="{DFB4232B-4278-47CF-9D74-842F8780EE00}"/>
    <cellStyle name="標準" xfId="0" builtinId="0"/>
    <cellStyle name="標準 2" xfId="1" xr:uid="{9EE1630A-5BD6-4E7A-AF1C-ED4FDF0384DC}"/>
    <cellStyle name="標準 3" xfId="3" xr:uid="{90859817-C75D-4EC4-9A04-B94BE3251B02}"/>
  </cellStyles>
  <dxfs count="11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346494</xdr:colOff>
      <xdr:row>17</xdr:row>
      <xdr:rowOff>38100</xdr:rowOff>
    </xdr:from>
    <xdr:to>
      <xdr:col>11</xdr:col>
      <xdr:colOff>529829</xdr:colOff>
      <xdr:row>17</xdr:row>
      <xdr:rowOff>217242</xdr:rowOff>
    </xdr:to>
    <xdr:sp macro="" textlink="">
      <xdr:nvSpPr>
        <xdr:cNvPr id="4" name="Shape 1">
          <a:extLst>
            <a:ext uri="{FF2B5EF4-FFF2-40B4-BE49-F238E27FC236}">
              <a16:creationId xmlns:a16="http://schemas.microsoft.com/office/drawing/2014/main" id="{00000000-0008-0000-0100-000004000000}"/>
            </a:ext>
          </a:extLst>
        </xdr:cNvPr>
        <xdr:cNvSpPr/>
      </xdr:nvSpPr>
      <xdr:spPr>
        <a:xfrm>
          <a:off x="6194016" y="4320209"/>
          <a:ext cx="18333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346494</xdr:colOff>
      <xdr:row>17</xdr:row>
      <xdr:rowOff>38100</xdr:rowOff>
    </xdr:from>
    <xdr:to>
      <xdr:col>11</xdr:col>
      <xdr:colOff>529829</xdr:colOff>
      <xdr:row>17</xdr:row>
      <xdr:rowOff>217242</xdr:rowOff>
    </xdr:to>
    <xdr:sp macro="" textlink="">
      <xdr:nvSpPr>
        <xdr:cNvPr id="2" name="Shape 1">
          <a:extLst>
            <a:ext uri="{FF2B5EF4-FFF2-40B4-BE49-F238E27FC236}">
              <a16:creationId xmlns:a16="http://schemas.microsoft.com/office/drawing/2014/main" id="{D3DAC9B4-652D-40B5-9A86-81B3F168FDD3}"/>
            </a:ext>
          </a:extLst>
        </xdr:cNvPr>
        <xdr:cNvSpPr/>
      </xdr:nvSpPr>
      <xdr:spPr>
        <a:xfrm>
          <a:off x="5937669" y="3581400"/>
          <a:ext cx="173810" cy="177237"/>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12010</xdr:colOff>
      <xdr:row>16</xdr:row>
      <xdr:rowOff>21415</xdr:rowOff>
    </xdr:from>
    <xdr:to>
      <xdr:col>12</xdr:col>
      <xdr:colOff>201428</xdr:colOff>
      <xdr:row>16</xdr:row>
      <xdr:rowOff>208177</xdr:rowOff>
    </xdr:to>
    <xdr:sp macro="" textlink="">
      <xdr:nvSpPr>
        <xdr:cNvPr id="7" name="Shape 1">
          <a:extLst>
            <a:ext uri="{FF2B5EF4-FFF2-40B4-BE49-F238E27FC236}">
              <a16:creationId xmlns:a16="http://schemas.microsoft.com/office/drawing/2014/main" id="{06B3BE30-8E98-448F-92E1-B7CD93C2A8AD}"/>
            </a:ext>
          </a:extLst>
        </xdr:cNvPr>
        <xdr:cNvSpPr/>
      </xdr:nvSpPr>
      <xdr:spPr>
        <a:xfrm>
          <a:off x="4899068" y="2974165"/>
          <a:ext cx="189418" cy="18676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Ｐ明朝" panose="02020600040205080304" pitchFamily="18" charset="-128"/>
              <a:ea typeface="ＭＳ Ｐ明朝" panose="02020600040205080304"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22"/>
  <sheetViews>
    <sheetView showWhiteSpace="0" zoomScaleNormal="100" zoomScaleSheetLayoutView="100" workbookViewId="0">
      <selection activeCell="F5" sqref="F5"/>
    </sheetView>
  </sheetViews>
  <sheetFormatPr defaultColWidth="9" defaultRowHeight="20.100000000000001" customHeight="1" x14ac:dyDescent="0.15"/>
  <cols>
    <col min="1" max="1" width="18.75" style="3" customWidth="1"/>
    <col min="2" max="2" width="40.125" style="3" customWidth="1"/>
    <col min="3" max="3" width="26" style="3" customWidth="1"/>
    <col min="4" max="16384" width="9" style="3"/>
  </cols>
  <sheetData>
    <row r="1" spans="1:3" ht="20.100000000000001" customHeight="1" x14ac:dyDescent="0.15">
      <c r="A1" s="4"/>
      <c r="B1" s="4"/>
      <c r="C1" s="4"/>
    </row>
    <row r="2" spans="1:3" ht="20.100000000000001" customHeight="1" x14ac:dyDescent="0.15">
      <c r="A2" s="126" t="s">
        <v>107</v>
      </c>
      <c r="B2" s="127"/>
      <c r="C2" s="127"/>
    </row>
    <row r="3" spans="1:3" ht="20.100000000000001" customHeight="1" x14ac:dyDescent="0.15">
      <c r="A3" s="127" t="s">
        <v>56</v>
      </c>
      <c r="B3" s="127"/>
      <c r="C3" s="127"/>
    </row>
    <row r="4" spans="1:3" ht="20.100000000000001" customHeight="1" thickBot="1" x14ac:dyDescent="0.2">
      <c r="A4" s="128"/>
      <c r="B4" s="128"/>
      <c r="C4" s="128"/>
    </row>
    <row r="5" spans="1:3" ht="20.100000000000001" customHeight="1" x14ac:dyDescent="0.15">
      <c r="A5" s="5" t="s">
        <v>19</v>
      </c>
      <c r="B5" s="6" t="s">
        <v>20</v>
      </c>
      <c r="C5" s="7" t="s">
        <v>21</v>
      </c>
    </row>
    <row r="6" spans="1:3" ht="20.100000000000001" customHeight="1" x14ac:dyDescent="0.15">
      <c r="A6" s="22" t="s">
        <v>23</v>
      </c>
      <c r="B6" s="23" t="s">
        <v>175</v>
      </c>
      <c r="C6" s="24"/>
    </row>
    <row r="7" spans="1:3" ht="20.100000000000001" customHeight="1" x14ac:dyDescent="0.15">
      <c r="A7" s="22" t="s">
        <v>24</v>
      </c>
      <c r="B7" s="23" t="s">
        <v>29</v>
      </c>
      <c r="C7" s="24"/>
    </row>
    <row r="8" spans="1:3" ht="20.100000000000001" customHeight="1" x14ac:dyDescent="0.15">
      <c r="A8" s="22" t="s">
        <v>25</v>
      </c>
      <c r="B8" s="23" t="s">
        <v>94</v>
      </c>
      <c r="C8" s="24"/>
    </row>
    <row r="9" spans="1:3" ht="20.100000000000001" customHeight="1" x14ac:dyDescent="0.15">
      <c r="A9" s="22" t="s">
        <v>26</v>
      </c>
      <c r="B9" s="23" t="s">
        <v>95</v>
      </c>
      <c r="C9" s="24"/>
    </row>
    <row r="10" spans="1:3" ht="20.100000000000001" customHeight="1" x14ac:dyDescent="0.15">
      <c r="A10" s="22" t="s">
        <v>35</v>
      </c>
      <c r="B10" s="23" t="s">
        <v>36</v>
      </c>
      <c r="C10" s="24"/>
    </row>
    <row r="11" spans="1:3" ht="20.100000000000001" customHeight="1" x14ac:dyDescent="0.15">
      <c r="A11" s="22" t="s">
        <v>109</v>
      </c>
      <c r="B11" s="23" t="s">
        <v>38</v>
      </c>
      <c r="C11" s="24"/>
    </row>
    <row r="12" spans="1:3" ht="20.100000000000001" customHeight="1" thickBot="1" x14ac:dyDescent="0.2">
      <c r="A12" s="26" t="s">
        <v>51</v>
      </c>
      <c r="B12" s="27" t="s">
        <v>53</v>
      </c>
      <c r="C12" s="28" t="s">
        <v>52</v>
      </c>
    </row>
    <row r="13" spans="1:3" ht="34.5" customHeight="1" x14ac:dyDescent="0.15"/>
    <row r="14" spans="1:3" ht="20.100000000000001" customHeight="1" x14ac:dyDescent="0.15">
      <c r="A14" s="17"/>
      <c r="B14" s="17"/>
      <c r="C14" s="17"/>
    </row>
    <row r="15" spans="1:3" ht="20.100000000000001" customHeight="1" x14ac:dyDescent="0.15">
      <c r="A15" s="17"/>
      <c r="B15" s="17"/>
      <c r="C15" s="17"/>
    </row>
    <row r="16" spans="1:3" ht="20.100000000000001" customHeight="1" x14ac:dyDescent="0.15">
      <c r="A16" s="17"/>
      <c r="B16" s="17"/>
      <c r="C16" s="17"/>
    </row>
    <row r="17" spans="1:3" ht="20.100000000000001" customHeight="1" x14ac:dyDescent="0.15">
      <c r="A17" s="17"/>
      <c r="B17" s="17"/>
      <c r="C17" s="17"/>
    </row>
    <row r="18" spans="1:3" ht="20.100000000000001" customHeight="1" x14ac:dyDescent="0.15">
      <c r="A18" s="17"/>
      <c r="B18" s="17"/>
      <c r="C18" s="17"/>
    </row>
    <row r="19" spans="1:3" ht="20.100000000000001" customHeight="1" x14ac:dyDescent="0.15">
      <c r="A19" s="17"/>
      <c r="B19" s="17"/>
      <c r="C19" s="17"/>
    </row>
    <row r="20" spans="1:3" ht="20.100000000000001" customHeight="1" x14ac:dyDescent="0.15">
      <c r="A20" s="17"/>
      <c r="B20" s="17"/>
      <c r="C20" s="17"/>
    </row>
    <row r="21" spans="1:3" ht="20.100000000000001" customHeight="1" x14ac:dyDescent="0.15">
      <c r="A21" s="17"/>
      <c r="B21" s="17"/>
      <c r="C21" s="17"/>
    </row>
    <row r="22" spans="1:3" ht="20.100000000000001" customHeight="1" x14ac:dyDescent="0.15">
      <c r="A22" s="17"/>
      <c r="B22" s="17"/>
      <c r="C22" s="17"/>
    </row>
  </sheetData>
  <sheetProtection selectLockedCells="1"/>
  <mergeCells count="3">
    <mergeCell ref="A2:C2"/>
    <mergeCell ref="A4:C4"/>
    <mergeCell ref="A3:C3"/>
  </mergeCells>
  <phoneticPr fontId="3"/>
  <printOptions horizontalCentered="1"/>
  <pageMargins left="0.78740157480314965" right="0.39370078740157483" top="0.59055118110236227" bottom="0.59055118110236227" header="0.59055118110236227"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3056-A131-4261-8E88-E575FA08888D}">
  <sheetPr>
    <pageSetUpPr fitToPage="1"/>
  </sheetPr>
  <dimension ref="A1:R32"/>
  <sheetViews>
    <sheetView view="pageBreakPreview" topLeftCell="A10" zoomScale="85" zoomScaleNormal="100" zoomScaleSheetLayoutView="85" workbookViewId="0">
      <selection activeCell="I22" sqref="I22:L22"/>
    </sheetView>
  </sheetViews>
  <sheetFormatPr defaultColWidth="9" defaultRowHeight="20.100000000000001" customHeight="1" x14ac:dyDescent="0.15"/>
  <cols>
    <col min="1" max="1" width="2.125" style="44" customWidth="1"/>
    <col min="2" max="13" width="7.5" style="44" customWidth="1"/>
    <col min="14" max="14" width="13" style="3" customWidth="1"/>
    <col min="15" max="15" width="9" style="3"/>
    <col min="16" max="20" width="0" style="3" hidden="1" customWidth="1"/>
    <col min="21" max="16384" width="9" style="3"/>
  </cols>
  <sheetData>
    <row r="1" spans="1:18" ht="20.100000000000001" customHeight="1" x14ac:dyDescent="0.15">
      <c r="A1" s="3" t="s">
        <v>57</v>
      </c>
      <c r="B1" s="3"/>
      <c r="C1" s="3"/>
      <c r="D1" s="3"/>
      <c r="E1" s="3"/>
      <c r="F1" s="3"/>
      <c r="G1" s="3"/>
      <c r="H1" s="3"/>
      <c r="I1" s="3"/>
      <c r="J1" s="3"/>
      <c r="K1" s="3"/>
      <c r="L1" s="3"/>
      <c r="M1" s="3"/>
    </row>
    <row r="2" spans="1:18" ht="20.100000000000001" customHeight="1" x14ac:dyDescent="0.15">
      <c r="A2" s="3"/>
      <c r="B2" s="3"/>
      <c r="C2" s="3"/>
      <c r="D2" s="3"/>
      <c r="E2" s="3"/>
      <c r="F2" s="3"/>
      <c r="G2" s="3"/>
      <c r="H2" s="3"/>
      <c r="I2" s="3"/>
      <c r="J2" s="3"/>
      <c r="K2" s="3"/>
      <c r="L2" s="3"/>
      <c r="M2" s="3"/>
    </row>
    <row r="3" spans="1:18" ht="20.100000000000001" customHeight="1" x14ac:dyDescent="0.15">
      <c r="A3" s="3"/>
      <c r="B3" s="138" t="s">
        <v>174</v>
      </c>
      <c r="C3" s="138"/>
      <c r="D3" s="138"/>
      <c r="E3" s="138"/>
      <c r="F3" s="138"/>
      <c r="G3" s="138"/>
      <c r="H3" s="138"/>
      <c r="I3" s="138"/>
      <c r="J3" s="138"/>
      <c r="K3" s="138"/>
      <c r="L3" s="138"/>
      <c r="M3" s="138"/>
    </row>
    <row r="4" spans="1:18" ht="18.600000000000001" customHeight="1" x14ac:dyDescent="0.15">
      <c r="A4" s="3"/>
      <c r="B4" s="3"/>
      <c r="C4" s="3"/>
      <c r="D4" s="3"/>
      <c r="E4" s="3"/>
      <c r="F4" s="3"/>
      <c r="G4" s="3"/>
      <c r="H4" s="3"/>
      <c r="I4" s="3"/>
      <c r="J4" s="3"/>
      <c r="K4" s="3"/>
      <c r="L4" s="3"/>
      <c r="M4" s="3"/>
    </row>
    <row r="5" spans="1:18" ht="18.600000000000001" customHeight="1" x14ac:dyDescent="0.15">
      <c r="A5" s="3"/>
      <c r="B5" s="3"/>
      <c r="C5" s="3"/>
      <c r="D5" s="3"/>
      <c r="E5" s="3"/>
      <c r="F5" s="3"/>
      <c r="G5" s="3"/>
      <c r="H5" s="3"/>
      <c r="I5" s="3"/>
      <c r="J5" s="3"/>
      <c r="K5" s="139" t="s">
        <v>106</v>
      </c>
      <c r="L5" s="139"/>
      <c r="M5" s="139"/>
      <c r="P5" s="14" t="s">
        <v>54</v>
      </c>
      <c r="Q5" s="14"/>
      <c r="R5" s="14"/>
    </row>
    <row r="6" spans="1:18" ht="18.600000000000001" customHeight="1" x14ac:dyDescent="0.15">
      <c r="A6" s="3"/>
      <c r="B6" s="3"/>
      <c r="C6" s="3"/>
      <c r="D6" s="3"/>
      <c r="E6" s="3"/>
      <c r="F6" s="3"/>
      <c r="G6" s="3"/>
      <c r="H6" s="3"/>
      <c r="I6" s="3"/>
      <c r="J6" s="3"/>
      <c r="K6" s="3"/>
      <c r="L6" s="3"/>
      <c r="M6" s="3"/>
    </row>
    <row r="7" spans="1:18" ht="18.600000000000001" customHeight="1" x14ac:dyDescent="0.15">
      <c r="A7" s="3"/>
      <c r="B7" s="140" t="s">
        <v>98</v>
      </c>
      <c r="C7" s="140"/>
      <c r="D7" s="140"/>
      <c r="E7" s="140"/>
      <c r="F7" s="8"/>
      <c r="G7" s="8"/>
      <c r="H7" s="8"/>
      <c r="I7" s="8"/>
      <c r="J7" s="8"/>
      <c r="K7" s="8"/>
      <c r="L7" s="8"/>
      <c r="M7" s="8"/>
    </row>
    <row r="8" spans="1:18" ht="18.600000000000001" customHeight="1" x14ac:dyDescent="0.15">
      <c r="A8" s="3"/>
      <c r="B8" s="10"/>
      <c r="C8" s="10"/>
      <c r="D8" s="10"/>
      <c r="E8" s="10"/>
      <c r="F8" s="8"/>
      <c r="G8" s="8"/>
      <c r="H8" s="8"/>
      <c r="I8" s="8"/>
      <c r="J8" s="8"/>
      <c r="K8" s="8"/>
      <c r="L8" s="8"/>
      <c r="M8" s="8"/>
    </row>
    <row r="9" spans="1:18" ht="18.600000000000001" customHeight="1" x14ac:dyDescent="0.15">
      <c r="A9" s="3"/>
      <c r="B9" s="136" t="s">
        <v>176</v>
      </c>
      <c r="C9" s="136"/>
      <c r="D9" s="136"/>
      <c r="E9" s="136"/>
      <c r="F9" s="136"/>
      <c r="G9" s="136"/>
      <c r="H9" s="136"/>
      <c r="I9" s="136"/>
      <c r="J9" s="136"/>
      <c r="K9" s="136"/>
      <c r="L9" s="136"/>
      <c r="M9" s="136"/>
    </row>
    <row r="10" spans="1:18" ht="18.600000000000001" customHeight="1" x14ac:dyDescent="0.15">
      <c r="A10" s="3"/>
      <c r="B10" s="136"/>
      <c r="C10" s="136"/>
      <c r="D10" s="136"/>
      <c r="E10" s="136"/>
      <c r="F10" s="136"/>
      <c r="G10" s="136"/>
      <c r="H10" s="136"/>
      <c r="I10" s="136"/>
      <c r="J10" s="136"/>
      <c r="K10" s="136"/>
      <c r="L10" s="136"/>
      <c r="M10" s="136"/>
    </row>
    <row r="11" spans="1:18" ht="18.600000000000001" customHeight="1" x14ac:dyDescent="0.15">
      <c r="A11" s="3"/>
      <c r="B11" s="8"/>
      <c r="C11" s="8"/>
      <c r="D11" s="8"/>
      <c r="E11" s="8"/>
      <c r="F11" s="141"/>
      <c r="G11" s="141"/>
      <c r="H11" s="3"/>
      <c r="I11" s="142"/>
      <c r="J11" s="142"/>
      <c r="K11" s="142"/>
      <c r="L11" s="142"/>
      <c r="M11" s="142"/>
    </row>
    <row r="12" spans="1:18" ht="18.600000000000001" customHeight="1" x14ac:dyDescent="0.15">
      <c r="A12" s="3"/>
      <c r="B12" s="8"/>
      <c r="C12" s="8"/>
      <c r="D12" s="8"/>
      <c r="E12" s="18" t="s">
        <v>11</v>
      </c>
      <c r="F12" s="129" t="s">
        <v>12</v>
      </c>
      <c r="G12" s="129"/>
      <c r="H12" s="129"/>
      <c r="I12" s="129"/>
      <c r="J12" s="129"/>
      <c r="K12" s="129"/>
      <c r="L12" s="129"/>
      <c r="M12" s="129"/>
    </row>
    <row r="13" spans="1:18" ht="18.600000000000001" customHeight="1" x14ac:dyDescent="0.15">
      <c r="A13" s="3"/>
      <c r="B13" s="8"/>
      <c r="C13" s="8"/>
      <c r="D13" s="8"/>
      <c r="E13" s="3"/>
      <c r="F13" s="129" t="s">
        <v>27</v>
      </c>
      <c r="G13" s="129"/>
      <c r="H13" s="129"/>
      <c r="I13" s="129"/>
      <c r="J13" s="129"/>
      <c r="K13" s="129"/>
      <c r="L13" s="129"/>
      <c r="M13" s="129"/>
    </row>
    <row r="14" spans="1:18" ht="18.600000000000001" customHeight="1" x14ac:dyDescent="0.15">
      <c r="A14" s="3"/>
      <c r="B14" s="8"/>
      <c r="C14" s="8"/>
      <c r="D14" s="8"/>
      <c r="E14" s="3"/>
      <c r="F14" s="129" t="s">
        <v>28</v>
      </c>
      <c r="G14" s="129"/>
      <c r="H14" s="129"/>
      <c r="I14" s="129"/>
      <c r="J14" s="129"/>
      <c r="K14" s="129"/>
      <c r="L14" s="129"/>
      <c r="M14" s="129"/>
    </row>
    <row r="15" spans="1:18" ht="18.600000000000001" customHeight="1" x14ac:dyDescent="0.15">
      <c r="A15" s="3"/>
      <c r="B15" s="8"/>
      <c r="C15" s="8"/>
      <c r="D15" s="8"/>
      <c r="E15" s="3"/>
      <c r="F15" s="129" t="s">
        <v>13</v>
      </c>
      <c r="G15" s="129"/>
      <c r="H15" s="129"/>
      <c r="I15" s="129"/>
      <c r="J15" s="129"/>
      <c r="K15" s="129"/>
      <c r="L15" s="129"/>
      <c r="M15" s="129"/>
    </row>
    <row r="16" spans="1:18" ht="18.600000000000001" customHeight="1" x14ac:dyDescent="0.15">
      <c r="A16" s="3"/>
      <c r="B16" s="8"/>
      <c r="C16" s="8"/>
      <c r="D16" s="8"/>
      <c r="E16" s="18" t="s">
        <v>14</v>
      </c>
      <c r="F16" s="129" t="s">
        <v>15</v>
      </c>
      <c r="G16" s="129"/>
      <c r="H16" s="129"/>
      <c r="I16" s="129"/>
      <c r="J16" s="129"/>
      <c r="K16" s="129"/>
      <c r="L16" s="129"/>
      <c r="M16" s="129"/>
    </row>
    <row r="17" spans="2:13" s="3" customFormat="1" ht="18.600000000000001" customHeight="1" x14ac:dyDescent="0.15">
      <c r="B17" s="8"/>
      <c r="C17" s="8"/>
      <c r="D17" s="8"/>
      <c r="F17" s="129" t="s">
        <v>16</v>
      </c>
      <c r="G17" s="129"/>
      <c r="H17" s="129"/>
      <c r="I17" s="129"/>
      <c r="J17" s="129"/>
      <c r="K17" s="129"/>
      <c r="L17" s="129"/>
      <c r="M17" s="129"/>
    </row>
    <row r="18" spans="2:13" s="3" customFormat="1" ht="18.600000000000001" customHeight="1" x14ac:dyDescent="0.15">
      <c r="B18" s="8"/>
      <c r="C18" s="8"/>
      <c r="D18" s="8"/>
      <c r="F18" s="129" t="s">
        <v>13</v>
      </c>
      <c r="G18" s="129"/>
      <c r="H18" s="129"/>
      <c r="I18" s="129"/>
      <c r="J18" s="129"/>
      <c r="K18" s="129"/>
      <c r="L18" s="129"/>
      <c r="M18" s="129"/>
    </row>
    <row r="19" spans="2:13" s="3" customFormat="1" ht="18.600000000000001" customHeight="1" x14ac:dyDescent="0.15">
      <c r="B19" s="8"/>
      <c r="C19" s="8"/>
      <c r="D19" s="8"/>
      <c r="F19" s="129" t="s">
        <v>17</v>
      </c>
      <c r="G19" s="129"/>
      <c r="H19" s="129"/>
      <c r="I19" s="129"/>
      <c r="J19" s="129"/>
      <c r="K19" s="129"/>
      <c r="L19" s="129"/>
      <c r="M19" s="129"/>
    </row>
    <row r="20" spans="2:13" s="3" customFormat="1" ht="18.600000000000001" customHeight="1" x14ac:dyDescent="0.15">
      <c r="I20" s="134"/>
      <c r="J20" s="134"/>
      <c r="K20" s="134"/>
      <c r="L20" s="134"/>
      <c r="M20" s="134"/>
    </row>
    <row r="21" spans="2:13" ht="18.600000000000001" customHeight="1" x14ac:dyDescent="0.15">
      <c r="B21" s="47" t="s">
        <v>179</v>
      </c>
      <c r="C21" s="137" t="s">
        <v>1</v>
      </c>
      <c r="D21" s="137"/>
      <c r="E21" s="137" t="s">
        <v>180</v>
      </c>
      <c r="F21" s="137"/>
      <c r="G21" s="137"/>
      <c r="H21" s="137"/>
      <c r="I21" s="137" t="s">
        <v>22</v>
      </c>
      <c r="J21" s="137"/>
      <c r="K21" s="137"/>
      <c r="L21" s="137"/>
    </row>
    <row r="22" spans="2:13" s="44" customFormat="1" ht="54.6" customHeight="1" x14ac:dyDescent="0.15">
      <c r="B22" s="45"/>
      <c r="C22" s="130"/>
      <c r="D22" s="130"/>
      <c r="E22" s="130"/>
      <c r="F22" s="130"/>
      <c r="G22" s="130"/>
      <c r="H22" s="130"/>
      <c r="I22" s="130"/>
      <c r="J22" s="130"/>
      <c r="K22" s="130"/>
      <c r="L22" s="130"/>
      <c r="M22" s="14"/>
    </row>
    <row r="23" spans="2:13" s="44" customFormat="1" ht="54.6" customHeight="1" x14ac:dyDescent="0.15">
      <c r="B23" s="45"/>
      <c r="C23" s="131"/>
      <c r="D23" s="132"/>
      <c r="E23" s="131"/>
      <c r="F23" s="133"/>
      <c r="G23" s="133"/>
      <c r="H23" s="132"/>
      <c r="I23" s="131"/>
      <c r="J23" s="133"/>
      <c r="K23" s="133"/>
      <c r="L23" s="132"/>
      <c r="M23" s="14"/>
    </row>
    <row r="24" spans="2:13" s="44" customFormat="1" ht="54.6" customHeight="1" x14ac:dyDescent="0.15">
      <c r="B24" s="45"/>
      <c r="C24" s="130"/>
      <c r="D24" s="130"/>
      <c r="E24" s="130"/>
      <c r="F24" s="130"/>
      <c r="G24" s="130"/>
      <c r="H24" s="130"/>
      <c r="I24" s="130"/>
      <c r="J24" s="130"/>
      <c r="K24" s="130"/>
      <c r="L24" s="130"/>
      <c r="M24" s="14"/>
    </row>
    <row r="25" spans="2:13" s="44" customFormat="1" ht="54.6" customHeight="1" x14ac:dyDescent="0.15">
      <c r="B25" s="45"/>
      <c r="C25" s="130"/>
      <c r="D25" s="130"/>
      <c r="E25" s="130"/>
      <c r="F25" s="130"/>
      <c r="G25" s="130"/>
      <c r="H25" s="130"/>
      <c r="I25" s="130"/>
      <c r="J25" s="130"/>
      <c r="K25" s="130"/>
      <c r="L25" s="130"/>
      <c r="M25" s="14"/>
    </row>
    <row r="26" spans="2:13" s="44" customFormat="1" ht="54.6" customHeight="1" x14ac:dyDescent="0.15">
      <c r="B26" s="45"/>
      <c r="C26" s="130"/>
      <c r="D26" s="130"/>
      <c r="E26" s="130"/>
      <c r="F26" s="130"/>
      <c r="G26" s="130"/>
      <c r="H26" s="130"/>
      <c r="I26" s="130"/>
      <c r="J26" s="130"/>
      <c r="K26" s="130"/>
      <c r="L26" s="130"/>
      <c r="M26" s="14"/>
    </row>
    <row r="27" spans="2:13" s="44" customFormat="1" ht="54.6" customHeight="1" x14ac:dyDescent="0.15">
      <c r="B27" s="45"/>
      <c r="C27" s="130"/>
      <c r="D27" s="130"/>
      <c r="E27" s="130"/>
      <c r="F27" s="130"/>
      <c r="G27" s="130"/>
      <c r="H27" s="130"/>
      <c r="I27" s="130"/>
      <c r="J27" s="130"/>
      <c r="K27" s="130"/>
      <c r="L27" s="130"/>
      <c r="M27" s="14"/>
    </row>
    <row r="28" spans="2:13" ht="16.350000000000001" customHeight="1" x14ac:dyDescent="0.15">
      <c r="B28" s="48" t="s">
        <v>50</v>
      </c>
      <c r="C28" s="49"/>
      <c r="D28" s="49"/>
      <c r="E28" s="49"/>
      <c r="F28" s="49"/>
      <c r="G28" s="49"/>
      <c r="H28" s="49"/>
      <c r="I28" s="49"/>
      <c r="J28" s="49"/>
      <c r="K28" s="49"/>
      <c r="L28" s="49"/>
      <c r="M28" s="14"/>
    </row>
    <row r="29" spans="2:13" ht="17.850000000000001" customHeight="1" x14ac:dyDescent="0.15">
      <c r="B29" s="50" t="s">
        <v>49</v>
      </c>
      <c r="C29" s="14"/>
      <c r="M29" s="51"/>
    </row>
    <row r="30" spans="2:13" ht="30" customHeight="1" x14ac:dyDescent="0.15">
      <c r="B30" s="135"/>
      <c r="C30" s="135"/>
      <c r="D30" s="135"/>
      <c r="E30" s="135"/>
      <c r="F30" s="135"/>
      <c r="G30" s="135"/>
      <c r="H30" s="135"/>
      <c r="I30" s="135"/>
      <c r="J30" s="135"/>
      <c r="K30" s="135"/>
      <c r="L30" s="135"/>
      <c r="M30" s="14"/>
    </row>
    <row r="31" spans="2:13" ht="20.100000000000001" customHeight="1" x14ac:dyDescent="0.15">
      <c r="B31" s="14"/>
      <c r="C31" s="14"/>
      <c r="D31" s="14"/>
      <c r="E31" s="14"/>
      <c r="F31" s="14"/>
      <c r="G31" s="14"/>
      <c r="H31" s="14"/>
      <c r="I31" s="14"/>
      <c r="J31" s="14"/>
      <c r="K31" s="14"/>
      <c r="L31" s="14"/>
      <c r="M31" s="14"/>
    </row>
    <row r="32" spans="2:13" ht="20.100000000000001" customHeight="1" x14ac:dyDescent="0.15">
      <c r="F32" s="46"/>
    </row>
  </sheetData>
  <sheetProtection algorithmName="SHA-512" hashValue="CSgijGnsyG573NerxDdP2PWeU1pTuqTMRAWO8VatpEP9YhW5lnRfyWUThaa6jdWomZwYGgljj3a1XyW1fvvi/w==" saltValue="ymnPPaXLZ4qn3sDtAlP7uw==" spinCount="100000" sheet="1" formatCells="0" insertRows="0" selectLockedCells="1"/>
  <mergeCells count="45">
    <mergeCell ref="B3:M3"/>
    <mergeCell ref="K5:M5"/>
    <mergeCell ref="B7:E7"/>
    <mergeCell ref="F11:G11"/>
    <mergeCell ref="I11:M11"/>
    <mergeCell ref="H18:M18"/>
    <mergeCell ref="H19:M19"/>
    <mergeCell ref="I20:M20"/>
    <mergeCell ref="B30:L30"/>
    <mergeCell ref="B9:M10"/>
    <mergeCell ref="C21:D21"/>
    <mergeCell ref="E21:H21"/>
    <mergeCell ref="H12:M12"/>
    <mergeCell ref="H13:M13"/>
    <mergeCell ref="H14:M14"/>
    <mergeCell ref="H15:M15"/>
    <mergeCell ref="H16:M16"/>
    <mergeCell ref="H17:M17"/>
    <mergeCell ref="I21:L21"/>
    <mergeCell ref="C22:D22"/>
    <mergeCell ref="E22:H22"/>
    <mergeCell ref="I22:L22"/>
    <mergeCell ref="C23:D23"/>
    <mergeCell ref="E23:H23"/>
    <mergeCell ref="I23:L23"/>
    <mergeCell ref="C24:D24"/>
    <mergeCell ref="E24:H24"/>
    <mergeCell ref="I24:L24"/>
    <mergeCell ref="C27:D27"/>
    <mergeCell ref="E27:H27"/>
    <mergeCell ref="I27:L27"/>
    <mergeCell ref="C25:D25"/>
    <mergeCell ref="E25:H25"/>
    <mergeCell ref="I25:L25"/>
    <mergeCell ref="C26:D26"/>
    <mergeCell ref="E26:H26"/>
    <mergeCell ref="I26:L26"/>
    <mergeCell ref="F14:G14"/>
    <mergeCell ref="F13:G13"/>
    <mergeCell ref="F12:G12"/>
    <mergeCell ref="F19:G19"/>
    <mergeCell ref="F18:G18"/>
    <mergeCell ref="F17:G17"/>
    <mergeCell ref="F16:G16"/>
    <mergeCell ref="F15:G15"/>
  </mergeCells>
  <phoneticPr fontId="3"/>
  <conditionalFormatting sqref="H12:M19">
    <cfRule type="expression" dxfId="115" priority="1">
      <formula>H12=""</formula>
    </cfRule>
  </conditionalFormatting>
  <conditionalFormatting sqref="K5:M5">
    <cfRule type="expression" dxfId="114" priority="2">
      <formula>$K$5=$P$5</formula>
    </cfRule>
  </conditionalFormatting>
  <printOptions horizontalCentered="1"/>
  <pageMargins left="0.78740157480314965" right="0.39370078740157483" top="0.59055118110236227" bottom="0.59055118110236227" header="0.59055118110236227"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44"/>
  <sheetViews>
    <sheetView view="pageBreakPreview" topLeftCell="A8" zoomScale="70" zoomScaleNormal="100" zoomScaleSheetLayoutView="70" workbookViewId="0">
      <selection activeCell="H20" sqref="H20:M20"/>
    </sheetView>
  </sheetViews>
  <sheetFormatPr defaultColWidth="9" defaultRowHeight="20.100000000000001" customHeight="1" x14ac:dyDescent="0.15"/>
  <cols>
    <col min="1" max="1" width="2.125" style="3" customWidth="1"/>
    <col min="2" max="2" width="7.5" style="3" customWidth="1"/>
    <col min="3" max="3" width="10.75" style="3" customWidth="1"/>
    <col min="4" max="4" width="3.75" style="3" customWidth="1"/>
    <col min="5" max="13" width="7.5" style="3" customWidth="1"/>
    <col min="14" max="14" width="13" style="3" customWidth="1"/>
    <col min="15" max="18" width="0" style="3" hidden="1" customWidth="1"/>
    <col min="19" max="16384" width="9" style="3"/>
  </cols>
  <sheetData>
    <row r="1" spans="1:17" ht="20.100000000000001" customHeight="1" x14ac:dyDescent="0.15">
      <c r="A1" s="3" t="s">
        <v>91</v>
      </c>
    </row>
    <row r="3" spans="1:17" ht="20.100000000000001" customHeight="1" x14ac:dyDescent="0.15">
      <c r="B3" s="138" t="s">
        <v>0</v>
      </c>
      <c r="C3" s="138"/>
      <c r="D3" s="138"/>
      <c r="E3" s="138"/>
      <c r="F3" s="138"/>
      <c r="G3" s="138"/>
      <c r="H3" s="138"/>
      <c r="I3" s="138"/>
      <c r="J3" s="138"/>
      <c r="K3" s="138"/>
      <c r="L3" s="138"/>
      <c r="M3" s="138"/>
    </row>
    <row r="4" spans="1:17" ht="18.600000000000001" customHeight="1" x14ac:dyDescent="0.15"/>
    <row r="5" spans="1:17" ht="18.600000000000001" customHeight="1" x14ac:dyDescent="0.15">
      <c r="K5" s="139" t="s">
        <v>105</v>
      </c>
      <c r="L5" s="139"/>
      <c r="M5" s="139"/>
      <c r="O5" s="139" t="s">
        <v>54</v>
      </c>
      <c r="P5" s="139"/>
      <c r="Q5" s="139"/>
    </row>
    <row r="6" spans="1:17" ht="18.600000000000001" customHeight="1" x14ac:dyDescent="0.15"/>
    <row r="7" spans="1:17" ht="18.600000000000001" customHeight="1" x14ac:dyDescent="0.15">
      <c r="B7" s="140" t="s">
        <v>98</v>
      </c>
      <c r="C7" s="140"/>
      <c r="D7" s="140"/>
      <c r="E7" s="140"/>
      <c r="F7" s="8"/>
      <c r="G7" s="8"/>
      <c r="H7" s="8"/>
      <c r="I7" s="8"/>
      <c r="J7" s="8"/>
      <c r="K7" s="8"/>
      <c r="L7" s="8"/>
      <c r="M7" s="8"/>
    </row>
    <row r="8" spans="1:17" ht="18.600000000000001" customHeight="1" x14ac:dyDescent="0.15">
      <c r="B8" s="10"/>
      <c r="C8" s="10"/>
      <c r="D8" s="10"/>
      <c r="E8" s="10"/>
      <c r="F8" s="8"/>
      <c r="G8" s="8"/>
      <c r="H8" s="8"/>
      <c r="I8" s="8"/>
      <c r="J8" s="8"/>
      <c r="K8" s="8"/>
      <c r="L8" s="8"/>
      <c r="M8" s="8"/>
    </row>
    <row r="9" spans="1:17" ht="18.600000000000001" customHeight="1" x14ac:dyDescent="0.15">
      <c r="B9" s="8"/>
      <c r="C9" s="8"/>
      <c r="D9" s="8"/>
      <c r="E9" s="8"/>
      <c r="F9" s="8"/>
      <c r="G9" s="8"/>
      <c r="H9" s="8"/>
      <c r="I9" s="8"/>
      <c r="J9" s="8"/>
      <c r="K9" s="8"/>
      <c r="L9" s="8"/>
      <c r="M9" s="8"/>
    </row>
    <row r="10" spans="1:17" ht="22.5" customHeight="1" x14ac:dyDescent="0.15">
      <c r="B10" s="136" t="s">
        <v>181</v>
      </c>
      <c r="C10" s="136"/>
      <c r="D10" s="136"/>
      <c r="E10" s="136"/>
      <c r="F10" s="136"/>
      <c r="G10" s="136"/>
      <c r="H10" s="136"/>
      <c r="I10" s="136"/>
      <c r="J10" s="136"/>
      <c r="K10" s="136"/>
      <c r="L10" s="136"/>
      <c r="M10" s="136"/>
    </row>
    <row r="11" spans="1:17" ht="22.5" customHeight="1" x14ac:dyDescent="0.15">
      <c r="B11" s="136"/>
      <c r="C11" s="136"/>
      <c r="D11" s="136"/>
      <c r="E11" s="136"/>
      <c r="F11" s="136"/>
      <c r="G11" s="136"/>
      <c r="H11" s="136"/>
      <c r="I11" s="136"/>
      <c r="J11" s="136"/>
      <c r="K11" s="136"/>
      <c r="L11" s="136"/>
      <c r="M11" s="136"/>
    </row>
    <row r="12" spans="1:17" ht="22.5" customHeight="1" x14ac:dyDescent="0.15">
      <c r="B12" s="136"/>
      <c r="C12" s="136"/>
      <c r="D12" s="136"/>
      <c r="E12" s="136"/>
      <c r="F12" s="136"/>
      <c r="G12" s="136"/>
      <c r="H12" s="136"/>
      <c r="I12" s="136"/>
      <c r="J12" s="136"/>
      <c r="K12" s="136"/>
      <c r="L12" s="136"/>
      <c r="M12" s="136"/>
    </row>
    <row r="13" spans="1:17" ht="22.5" customHeight="1" x14ac:dyDescent="0.15">
      <c r="B13" s="136"/>
      <c r="C13" s="136"/>
      <c r="D13" s="136"/>
      <c r="E13" s="136"/>
      <c r="F13" s="136"/>
      <c r="G13" s="136"/>
      <c r="H13" s="136"/>
      <c r="I13" s="136"/>
      <c r="J13" s="136"/>
      <c r="K13" s="136"/>
      <c r="L13" s="136"/>
      <c r="M13" s="136"/>
    </row>
    <row r="14" spans="1:17" ht="22.5" customHeight="1" x14ac:dyDescent="0.15">
      <c r="B14" s="136"/>
      <c r="C14" s="136"/>
      <c r="D14" s="136"/>
      <c r="E14" s="136"/>
      <c r="F14" s="136"/>
      <c r="G14" s="136"/>
      <c r="H14" s="136"/>
      <c r="I14" s="136"/>
      <c r="J14" s="136"/>
      <c r="K14" s="136"/>
      <c r="L14" s="136"/>
      <c r="M14" s="136"/>
    </row>
    <row r="15" spans="1:17" ht="18.600000000000001" customHeight="1" x14ac:dyDescent="0.15">
      <c r="B15" s="8"/>
      <c r="C15" s="8"/>
      <c r="D15" s="8"/>
      <c r="E15" s="8"/>
      <c r="F15" s="141"/>
      <c r="G15" s="141"/>
      <c r="I15" s="142"/>
      <c r="J15" s="142"/>
      <c r="K15" s="142"/>
      <c r="L15" s="142"/>
      <c r="M15" s="142"/>
    </row>
    <row r="16" spans="1:17" ht="18.600000000000001" customHeight="1" x14ac:dyDescent="0.15">
      <c r="B16" s="8"/>
      <c r="C16" s="8"/>
      <c r="D16" s="8"/>
      <c r="E16" s="18" t="s">
        <v>11</v>
      </c>
      <c r="F16" s="44" t="s">
        <v>12</v>
      </c>
      <c r="G16" s="52"/>
      <c r="H16" s="129"/>
      <c r="I16" s="129"/>
      <c r="J16" s="129"/>
      <c r="K16" s="129"/>
      <c r="L16" s="129"/>
      <c r="M16" s="129"/>
    </row>
    <row r="17" spans="2:13" ht="18.600000000000001" customHeight="1" x14ac:dyDescent="0.15">
      <c r="B17" s="8"/>
      <c r="C17" s="8"/>
      <c r="D17" s="8"/>
      <c r="F17" s="44" t="s">
        <v>27</v>
      </c>
      <c r="G17" s="44"/>
      <c r="H17" s="129"/>
      <c r="I17" s="129"/>
      <c r="J17" s="129"/>
      <c r="K17" s="129"/>
      <c r="L17" s="129"/>
      <c r="M17" s="129"/>
    </row>
    <row r="18" spans="2:13" ht="18.600000000000001" customHeight="1" x14ac:dyDescent="0.15">
      <c r="B18" s="8"/>
      <c r="C18" s="8"/>
      <c r="D18" s="8"/>
      <c r="F18" s="44" t="s">
        <v>28</v>
      </c>
      <c r="G18" s="14"/>
      <c r="H18" s="129"/>
      <c r="I18" s="129"/>
      <c r="J18" s="129"/>
      <c r="K18" s="129"/>
      <c r="L18" s="129"/>
      <c r="M18" s="129"/>
    </row>
    <row r="19" spans="2:13" ht="18.600000000000001" customHeight="1" x14ac:dyDescent="0.15">
      <c r="B19" s="8"/>
      <c r="C19" s="8"/>
      <c r="D19" s="8"/>
      <c r="F19" s="44" t="s">
        <v>13</v>
      </c>
      <c r="G19" s="14"/>
      <c r="H19" s="129"/>
      <c r="I19" s="129"/>
      <c r="J19" s="129"/>
      <c r="K19" s="129"/>
      <c r="L19" s="129"/>
      <c r="M19" s="129"/>
    </row>
    <row r="20" spans="2:13" ht="18.600000000000001" customHeight="1" x14ac:dyDescent="0.15">
      <c r="B20" s="8"/>
      <c r="C20" s="8"/>
      <c r="D20" s="8"/>
      <c r="E20" s="18" t="s">
        <v>14</v>
      </c>
      <c r="F20" s="44" t="s">
        <v>15</v>
      </c>
      <c r="G20" s="14"/>
      <c r="H20" s="129"/>
      <c r="I20" s="129"/>
      <c r="J20" s="129"/>
      <c r="K20" s="129"/>
      <c r="L20" s="129"/>
      <c r="M20" s="129"/>
    </row>
    <row r="21" spans="2:13" ht="18.600000000000001" customHeight="1" x14ac:dyDescent="0.15">
      <c r="B21" s="8"/>
      <c r="C21" s="8"/>
      <c r="D21" s="8"/>
      <c r="F21" s="44" t="s">
        <v>16</v>
      </c>
      <c r="G21" s="14"/>
      <c r="H21" s="129"/>
      <c r="I21" s="129"/>
      <c r="J21" s="129"/>
      <c r="K21" s="129"/>
      <c r="L21" s="129"/>
      <c r="M21" s="129"/>
    </row>
    <row r="22" spans="2:13" ht="18.600000000000001" customHeight="1" x14ac:dyDescent="0.15">
      <c r="B22" s="8"/>
      <c r="C22" s="8"/>
      <c r="D22" s="8"/>
      <c r="F22" s="44" t="s">
        <v>13</v>
      </c>
      <c r="G22" s="14"/>
      <c r="H22" s="129"/>
      <c r="I22" s="129"/>
      <c r="J22" s="129"/>
      <c r="K22" s="129"/>
      <c r="L22" s="129"/>
      <c r="M22" s="129"/>
    </row>
    <row r="23" spans="2:13" ht="18.600000000000001" customHeight="1" x14ac:dyDescent="0.15">
      <c r="B23" s="8"/>
      <c r="C23" s="8"/>
      <c r="D23" s="8"/>
      <c r="F23" s="44" t="s">
        <v>17</v>
      </c>
      <c r="G23" s="14"/>
      <c r="H23" s="129"/>
      <c r="I23" s="129"/>
      <c r="J23" s="129"/>
      <c r="K23" s="129"/>
      <c r="L23" s="129"/>
      <c r="M23" s="129"/>
    </row>
    <row r="24" spans="2:13" ht="18.600000000000001" customHeight="1" x14ac:dyDescent="0.15">
      <c r="I24" s="134"/>
      <c r="J24" s="134"/>
      <c r="K24" s="134"/>
      <c r="L24" s="134"/>
      <c r="M24" s="134"/>
    </row>
    <row r="25" spans="2:13" ht="18.600000000000001" customHeight="1" x14ac:dyDescent="0.15"/>
    <row r="26" spans="2:13" ht="18.600000000000001" customHeight="1" x14ac:dyDescent="0.15">
      <c r="B26" s="8" t="s">
        <v>18</v>
      </c>
      <c r="C26" s="8"/>
      <c r="D26" s="8"/>
      <c r="E26" s="8"/>
      <c r="F26" s="8"/>
      <c r="H26" s="8"/>
      <c r="I26" s="8"/>
      <c r="J26" s="8"/>
      <c r="K26" s="8"/>
      <c r="L26" s="8"/>
      <c r="M26" s="8"/>
    </row>
    <row r="27" spans="2:13" ht="18.600000000000001" customHeight="1" x14ac:dyDescent="0.15">
      <c r="B27" s="8"/>
      <c r="C27" s="8" t="s">
        <v>43</v>
      </c>
      <c r="D27" s="8" t="s">
        <v>94</v>
      </c>
      <c r="E27" s="8"/>
      <c r="F27" s="8"/>
      <c r="G27" s="8"/>
      <c r="H27" s="8"/>
      <c r="I27" s="8"/>
      <c r="J27" s="8"/>
      <c r="K27" s="8"/>
      <c r="L27" s="8"/>
      <c r="M27" s="8"/>
    </row>
    <row r="28" spans="2:13" ht="18.600000000000001" customHeight="1" x14ac:dyDescent="0.15">
      <c r="B28" s="8"/>
      <c r="C28" s="8" t="s">
        <v>44</v>
      </c>
      <c r="D28" s="8" t="s">
        <v>96</v>
      </c>
      <c r="E28" s="8"/>
      <c r="F28" s="8"/>
      <c r="G28" s="8"/>
      <c r="H28" s="8"/>
      <c r="I28" s="8"/>
      <c r="J28" s="8"/>
      <c r="K28" s="8"/>
      <c r="L28" s="8"/>
      <c r="M28" s="8"/>
    </row>
    <row r="29" spans="2:13" ht="18.600000000000001" customHeight="1" x14ac:dyDescent="0.15">
      <c r="B29" s="8"/>
      <c r="C29" s="8" t="s">
        <v>45</v>
      </c>
      <c r="D29" s="8" t="s">
        <v>46</v>
      </c>
      <c r="E29" s="8"/>
      <c r="F29" s="8"/>
      <c r="G29" s="8"/>
      <c r="H29" s="8"/>
      <c r="I29" s="8"/>
      <c r="J29" s="8"/>
      <c r="K29" s="8"/>
      <c r="L29" s="8"/>
      <c r="M29" s="8"/>
    </row>
    <row r="30" spans="2:13" ht="18.600000000000001" customHeight="1" x14ac:dyDescent="0.15">
      <c r="B30" s="8"/>
      <c r="C30" s="8" t="s">
        <v>108</v>
      </c>
      <c r="D30" s="3" t="s">
        <v>42</v>
      </c>
      <c r="E30" s="8"/>
      <c r="F30" s="8"/>
      <c r="G30" s="8"/>
      <c r="H30" s="8"/>
      <c r="I30" s="8"/>
      <c r="J30" s="8"/>
      <c r="K30" s="8"/>
      <c r="L30" s="8"/>
      <c r="M30" s="8"/>
    </row>
    <row r="31" spans="2:13" ht="18.600000000000001" customHeight="1" x14ac:dyDescent="0.15">
      <c r="B31" s="8"/>
      <c r="C31" s="8" t="s">
        <v>47</v>
      </c>
      <c r="D31" s="8" t="s">
        <v>48</v>
      </c>
      <c r="F31" s="8"/>
      <c r="G31" s="8"/>
      <c r="H31" s="8"/>
      <c r="I31" s="8"/>
      <c r="J31" s="8"/>
      <c r="K31" s="8"/>
      <c r="L31" s="8"/>
      <c r="M31" s="8"/>
    </row>
    <row r="32" spans="2:13" ht="18.600000000000001" customHeight="1" x14ac:dyDescent="0.15">
      <c r="B32" s="8"/>
      <c r="C32" s="8"/>
      <c r="D32" s="8" t="s">
        <v>172</v>
      </c>
      <c r="E32" s="8"/>
      <c r="F32" s="8"/>
      <c r="G32" s="8"/>
      <c r="H32" s="8"/>
      <c r="I32" s="8"/>
      <c r="J32" s="8"/>
      <c r="K32" s="8"/>
      <c r="L32" s="8"/>
      <c r="M32" s="8"/>
    </row>
    <row r="33" spans="2:13" ht="18.600000000000001" customHeight="1" x14ac:dyDescent="0.15">
      <c r="B33" s="8"/>
      <c r="C33" s="8" t="s">
        <v>47</v>
      </c>
      <c r="D33" s="8" t="s">
        <v>173</v>
      </c>
      <c r="E33" s="8"/>
      <c r="F33" s="8"/>
      <c r="G33" s="8"/>
      <c r="H33" s="8"/>
      <c r="I33" s="8"/>
      <c r="J33" s="8"/>
      <c r="K33" s="8"/>
      <c r="L33" s="8"/>
      <c r="M33" s="8"/>
    </row>
    <row r="34" spans="2:13" ht="18.600000000000001" customHeight="1" x14ac:dyDescent="0.15">
      <c r="B34" s="8"/>
      <c r="C34" s="8"/>
      <c r="D34" s="8"/>
      <c r="E34" s="8"/>
      <c r="F34" s="8"/>
      <c r="G34" s="8"/>
      <c r="H34" s="8"/>
      <c r="I34" s="8"/>
      <c r="J34" s="8"/>
      <c r="K34" s="8"/>
      <c r="L34" s="8"/>
      <c r="M34" s="8"/>
    </row>
    <row r="35" spans="2:13" ht="18.600000000000001" customHeight="1" x14ac:dyDescent="0.15">
      <c r="B35" s="8"/>
      <c r="C35" s="8"/>
      <c r="D35" s="8"/>
      <c r="E35" s="8"/>
      <c r="F35" s="8"/>
      <c r="G35" s="8"/>
      <c r="H35" s="8"/>
      <c r="I35" s="8"/>
      <c r="J35" s="8"/>
      <c r="K35" s="8"/>
      <c r="L35" s="8"/>
      <c r="M35" s="8"/>
    </row>
    <row r="36" spans="2:13" ht="18.600000000000001" customHeight="1" x14ac:dyDescent="0.15">
      <c r="B36" s="8"/>
      <c r="C36" s="8"/>
      <c r="D36" s="8"/>
      <c r="E36" s="8"/>
      <c r="F36" s="8"/>
      <c r="G36" s="8"/>
      <c r="H36" s="8"/>
      <c r="I36" s="8"/>
      <c r="J36" s="8"/>
      <c r="K36" s="8"/>
      <c r="L36" s="8"/>
      <c r="M36" s="8"/>
    </row>
    <row r="37" spans="2:13" ht="18.600000000000001" customHeight="1" x14ac:dyDescent="0.15">
      <c r="B37" s="8"/>
      <c r="C37" s="8"/>
      <c r="E37" s="8"/>
      <c r="F37" s="8"/>
      <c r="G37" s="8"/>
      <c r="H37" s="8"/>
      <c r="I37" s="8"/>
      <c r="J37" s="8"/>
      <c r="K37" s="8"/>
      <c r="L37" s="8"/>
      <c r="M37" s="8"/>
    </row>
    <row r="38" spans="2:13" ht="18.600000000000001" customHeight="1" x14ac:dyDescent="0.15">
      <c r="C38" s="8"/>
      <c r="D38" s="8"/>
      <c r="M38" s="9"/>
    </row>
    <row r="39" spans="2:13" ht="18.600000000000001" customHeight="1" x14ac:dyDescent="0.15">
      <c r="E39" s="8"/>
      <c r="F39" s="8"/>
      <c r="G39" s="8"/>
      <c r="H39" s="8"/>
      <c r="I39" s="8"/>
      <c r="J39" s="8"/>
      <c r="K39" s="8"/>
      <c r="L39" s="8"/>
      <c r="M39" s="8"/>
    </row>
    <row r="40" spans="2:13" ht="18.600000000000001" customHeight="1" x14ac:dyDescent="0.15">
      <c r="B40" s="8"/>
      <c r="C40" s="136"/>
      <c r="D40" s="136"/>
      <c r="E40" s="136"/>
      <c r="F40" s="136"/>
      <c r="G40" s="136"/>
      <c r="H40" s="136"/>
      <c r="I40" s="136"/>
      <c r="J40" s="136"/>
      <c r="K40" s="136"/>
      <c r="L40" s="136"/>
      <c r="M40" s="8"/>
    </row>
    <row r="41" spans="2:13" ht="20.100000000000001" customHeight="1" x14ac:dyDescent="0.15">
      <c r="C41" s="8"/>
      <c r="M41" s="9"/>
    </row>
    <row r="42" spans="2:13" ht="30" customHeight="1" x14ac:dyDescent="0.15">
      <c r="B42" s="143"/>
      <c r="C42" s="143"/>
      <c r="D42" s="143"/>
      <c r="E42" s="143"/>
      <c r="F42" s="143"/>
      <c r="G42" s="143"/>
      <c r="H42" s="143"/>
      <c r="I42" s="143"/>
      <c r="J42" s="143"/>
      <c r="K42" s="143"/>
      <c r="L42" s="143"/>
      <c r="M42" s="8"/>
    </row>
    <row r="43" spans="2:13" ht="20.100000000000001" customHeight="1" x14ac:dyDescent="0.15">
      <c r="B43" s="8"/>
      <c r="C43" s="8"/>
      <c r="D43" s="8"/>
      <c r="E43" s="8"/>
      <c r="F43" s="8"/>
      <c r="G43" s="8"/>
      <c r="H43" s="8"/>
      <c r="I43" s="8"/>
      <c r="J43" s="8"/>
      <c r="K43" s="8"/>
      <c r="L43" s="8"/>
      <c r="M43" s="8"/>
    </row>
    <row r="44" spans="2:13" ht="20.100000000000001" customHeight="1" x14ac:dyDescent="0.15">
      <c r="F44" s="10"/>
    </row>
  </sheetData>
  <sheetProtection algorithmName="SHA-512" hashValue="WTancACD5z4fEkjKoAC7+2ujpcY1ED4X6+5RqPPWFP7AVebFBXlZNkGcFS1pA8IEwtROmh28RiplIWo+GQpo6A==" saltValue="EdNn3XTzT6YRy7/8wYsEIg==" spinCount="100000" sheet="1" selectLockedCells="1"/>
  <mergeCells count="18">
    <mergeCell ref="B42:L42"/>
    <mergeCell ref="F15:G15"/>
    <mergeCell ref="I15:M15"/>
    <mergeCell ref="C40:L40"/>
    <mergeCell ref="I24:M24"/>
    <mergeCell ref="H19:M19"/>
    <mergeCell ref="H21:M21"/>
    <mergeCell ref="H22:M22"/>
    <mergeCell ref="H23:M23"/>
    <mergeCell ref="O5:Q5"/>
    <mergeCell ref="H20:M20"/>
    <mergeCell ref="B3:M3"/>
    <mergeCell ref="K5:M5"/>
    <mergeCell ref="H16:M16"/>
    <mergeCell ref="H17:M17"/>
    <mergeCell ref="H18:M18"/>
    <mergeCell ref="B7:E7"/>
    <mergeCell ref="B10:M14"/>
  </mergeCells>
  <phoneticPr fontId="3"/>
  <conditionalFormatting sqref="H16:M23">
    <cfRule type="expression" dxfId="113" priority="1">
      <formula>H16=""</formula>
    </cfRule>
  </conditionalFormatting>
  <conditionalFormatting sqref="K5:M5">
    <cfRule type="expression" dxfId="112" priority="2">
      <formula>$K$5=$O$5</formula>
    </cfRule>
  </conditionalFormatting>
  <printOptions horizontalCentered="1"/>
  <pageMargins left="0.78740157480314965" right="0.39370078740157483" top="0.59055118110236227" bottom="0.59055118110236227" header="0.59055118110236227" footer="0.3937007874015748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195B-B555-4ACF-A701-74036016A2E5}">
  <sheetPr codeName="Sheet4">
    <pageSetUpPr fitToPage="1"/>
  </sheetPr>
  <dimension ref="A1:AA49"/>
  <sheetViews>
    <sheetView view="pageBreakPreview" topLeftCell="A6" zoomScale="85" zoomScaleNormal="100" zoomScaleSheetLayoutView="85" workbookViewId="0">
      <selection activeCell="S12" sqref="S12:W12"/>
    </sheetView>
  </sheetViews>
  <sheetFormatPr defaultColWidth="8.875" defaultRowHeight="21.75" customHeight="1" x14ac:dyDescent="0.15"/>
  <cols>
    <col min="1" max="24" width="3.625" style="3" customWidth="1"/>
    <col min="25" max="25" width="8.875" style="3"/>
    <col min="26" max="27" width="8.875" style="3" hidden="1" customWidth="1"/>
    <col min="28" max="16384" width="8.875" style="3"/>
  </cols>
  <sheetData>
    <row r="1" spans="1:27" ht="22.5" customHeight="1" x14ac:dyDescent="0.15">
      <c r="A1" s="116" t="s">
        <v>92</v>
      </c>
      <c r="B1" s="116"/>
      <c r="C1" s="116"/>
      <c r="D1" s="116"/>
      <c r="E1" s="116"/>
      <c r="F1" s="116"/>
      <c r="G1" s="116"/>
      <c r="H1" s="116"/>
      <c r="I1" s="116"/>
      <c r="J1" s="116"/>
      <c r="K1" s="116"/>
      <c r="L1" s="116"/>
      <c r="M1" s="116"/>
      <c r="N1" s="116"/>
      <c r="O1" s="116"/>
      <c r="P1" s="116"/>
      <c r="Q1" s="116"/>
      <c r="R1" s="183" t="s">
        <v>30</v>
      </c>
      <c r="S1" s="183"/>
      <c r="T1" s="183"/>
      <c r="U1" s="183"/>
      <c r="V1" s="183"/>
      <c r="W1" s="183"/>
      <c r="X1" s="183"/>
    </row>
    <row r="2" spans="1:27" ht="22.5" customHeight="1" x14ac:dyDescent="0.15">
      <c r="A2" s="184" t="s">
        <v>58</v>
      </c>
      <c r="B2" s="185"/>
      <c r="C2" s="185"/>
      <c r="D2" s="185"/>
      <c r="E2" s="185"/>
      <c r="F2" s="185"/>
      <c r="G2" s="185"/>
      <c r="H2" s="185"/>
      <c r="I2" s="185"/>
      <c r="J2" s="185"/>
      <c r="K2" s="185"/>
      <c r="L2" s="185"/>
      <c r="M2" s="185"/>
      <c r="N2" s="185"/>
      <c r="O2" s="185"/>
      <c r="P2" s="185"/>
      <c r="Q2" s="185"/>
      <c r="R2" s="185"/>
      <c r="S2" s="185"/>
      <c r="T2" s="185"/>
      <c r="U2" s="185"/>
      <c r="V2" s="185"/>
      <c r="W2" s="185"/>
      <c r="X2" s="186"/>
    </row>
    <row r="3" spans="1:27" ht="22.5" customHeight="1" x14ac:dyDescent="0.15">
      <c r="A3" s="187"/>
      <c r="B3" s="188"/>
      <c r="C3" s="188"/>
      <c r="D3" s="188"/>
      <c r="E3" s="188"/>
      <c r="F3" s="188"/>
      <c r="G3" s="188"/>
      <c r="H3" s="188"/>
      <c r="I3" s="188"/>
      <c r="J3" s="188"/>
      <c r="K3" s="188"/>
      <c r="L3" s="188"/>
      <c r="M3" s="188"/>
      <c r="N3" s="188"/>
      <c r="O3" s="188"/>
      <c r="P3" s="188"/>
      <c r="Q3" s="188"/>
      <c r="R3" s="188"/>
      <c r="S3" s="188"/>
      <c r="T3" s="188"/>
      <c r="U3" s="188"/>
      <c r="V3" s="188"/>
      <c r="W3" s="188"/>
      <c r="X3" s="189"/>
    </row>
    <row r="4" spans="1:27" ht="22.5" customHeight="1" x14ac:dyDescent="0.15">
      <c r="A4" s="190" t="s">
        <v>59</v>
      </c>
      <c r="B4" s="190"/>
      <c r="C4" s="190"/>
      <c r="D4" s="190"/>
      <c r="E4" s="190"/>
      <c r="F4" s="190"/>
      <c r="G4" s="190"/>
      <c r="H4" s="190"/>
      <c r="I4" s="190"/>
      <c r="J4" s="190"/>
      <c r="K4" s="190"/>
      <c r="L4" s="190"/>
      <c r="M4" s="177" t="s">
        <v>60</v>
      </c>
      <c r="N4" s="178"/>
      <c r="O4" s="178"/>
      <c r="P4" s="178"/>
      <c r="Q4" s="178"/>
      <c r="R4" s="178"/>
      <c r="S4" s="178"/>
      <c r="T4" s="178"/>
      <c r="U4" s="178"/>
      <c r="V4" s="178"/>
      <c r="W4" s="178"/>
      <c r="X4" s="179"/>
    </row>
    <row r="5" spans="1:27" ht="22.5" customHeight="1" x14ac:dyDescent="0.15">
      <c r="A5" s="173"/>
      <c r="B5" s="174"/>
      <c r="C5" s="174"/>
      <c r="D5" s="174"/>
      <c r="E5" s="174"/>
      <c r="F5" s="174"/>
      <c r="G5" s="174"/>
      <c r="H5" s="174"/>
      <c r="I5" s="174"/>
      <c r="J5" s="174"/>
      <c r="K5" s="174"/>
      <c r="L5" s="182"/>
      <c r="M5" s="173"/>
      <c r="N5" s="174"/>
      <c r="O5" s="174"/>
      <c r="P5" s="174"/>
      <c r="Q5" s="174"/>
      <c r="R5" s="174"/>
      <c r="S5" s="174"/>
      <c r="T5" s="174"/>
      <c r="U5" s="174"/>
      <c r="V5" s="174"/>
      <c r="W5" s="174"/>
      <c r="X5" s="182"/>
    </row>
    <row r="6" spans="1:27" ht="22.5" customHeight="1" x14ac:dyDescent="0.15">
      <c r="A6" s="117" t="s">
        <v>61</v>
      </c>
      <c r="B6" s="173"/>
      <c r="C6" s="174"/>
      <c r="D6" s="174"/>
      <c r="E6" s="174"/>
      <c r="F6" s="117" t="s">
        <v>62</v>
      </c>
      <c r="G6" s="173"/>
      <c r="H6" s="174"/>
      <c r="I6" s="174"/>
      <c r="J6" s="174"/>
      <c r="K6" s="183" t="s">
        <v>63</v>
      </c>
      <c r="L6" s="183"/>
      <c r="M6" s="173"/>
      <c r="N6" s="174"/>
      <c r="O6" s="174"/>
      <c r="P6" s="174"/>
      <c r="Q6" s="174"/>
      <c r="R6" s="174"/>
      <c r="S6" s="174"/>
      <c r="T6" s="174"/>
      <c r="U6" s="174"/>
      <c r="V6" s="174"/>
      <c r="W6" s="174"/>
      <c r="X6" s="182"/>
    </row>
    <row r="7" spans="1:27" ht="22.5" customHeight="1" x14ac:dyDescent="0.15">
      <c r="A7" s="177" t="s">
        <v>64</v>
      </c>
      <c r="B7" s="178"/>
      <c r="C7" s="178"/>
      <c r="D7" s="178"/>
      <c r="E7" s="178"/>
      <c r="F7" s="178"/>
      <c r="G7" s="178"/>
      <c r="H7" s="178"/>
      <c r="I7" s="178"/>
      <c r="J7" s="178"/>
      <c r="K7" s="178"/>
      <c r="L7" s="178"/>
      <c r="M7" s="178"/>
      <c r="N7" s="178"/>
      <c r="O7" s="178"/>
      <c r="P7" s="178"/>
      <c r="Q7" s="178"/>
      <c r="R7" s="179"/>
      <c r="S7" s="177" t="s">
        <v>159</v>
      </c>
      <c r="T7" s="178"/>
      <c r="U7" s="178"/>
      <c r="V7" s="178"/>
      <c r="W7" s="178"/>
      <c r="X7" s="179"/>
    </row>
    <row r="8" spans="1:27" ht="22.5" customHeight="1" x14ac:dyDescent="0.15">
      <c r="A8" s="153" t="s">
        <v>160</v>
      </c>
      <c r="B8" s="154"/>
      <c r="C8" s="154"/>
      <c r="D8" s="154"/>
      <c r="E8" s="154"/>
      <c r="F8" s="154"/>
      <c r="G8" s="154"/>
      <c r="H8" s="154"/>
      <c r="I8" s="154"/>
      <c r="J8" s="154"/>
      <c r="K8" s="154"/>
      <c r="L8" s="154"/>
      <c r="M8" s="156" t="s">
        <v>169</v>
      </c>
      <c r="N8" s="157"/>
      <c r="O8" s="157"/>
      <c r="P8" s="157"/>
      <c r="Q8" s="157"/>
      <c r="R8" s="158"/>
      <c r="S8" s="180"/>
      <c r="T8" s="181"/>
      <c r="U8" s="181"/>
      <c r="V8" s="181"/>
      <c r="W8" s="181"/>
      <c r="X8" s="119" t="s">
        <v>65</v>
      </c>
      <c r="Z8" s="19" t="s">
        <v>69</v>
      </c>
      <c r="AA8" s="19" t="s">
        <v>70</v>
      </c>
    </row>
    <row r="9" spans="1:27" ht="22.5" customHeight="1" x14ac:dyDescent="0.15">
      <c r="A9" s="153" t="s">
        <v>160</v>
      </c>
      <c r="B9" s="154"/>
      <c r="C9" s="154"/>
      <c r="D9" s="154"/>
      <c r="E9" s="154"/>
      <c r="F9" s="154"/>
      <c r="G9" s="154"/>
      <c r="H9" s="154"/>
      <c r="I9" s="154"/>
      <c r="J9" s="154"/>
      <c r="K9" s="154"/>
      <c r="L9" s="154"/>
      <c r="M9" s="156" t="s">
        <v>161</v>
      </c>
      <c r="N9" s="157"/>
      <c r="O9" s="157"/>
      <c r="P9" s="157"/>
      <c r="Q9" s="157"/>
      <c r="R9" s="158"/>
      <c r="S9" s="173"/>
      <c r="T9" s="174"/>
      <c r="U9" s="174"/>
      <c r="V9" s="174"/>
      <c r="W9" s="174"/>
      <c r="X9" s="119" t="s">
        <v>65</v>
      </c>
      <c r="Z9" s="20">
        <v>1</v>
      </c>
      <c r="AA9" s="21">
        <v>2</v>
      </c>
    </row>
    <row r="10" spans="1:27" ht="22.5" customHeight="1" x14ac:dyDescent="0.15">
      <c r="A10" s="153" t="s">
        <v>162</v>
      </c>
      <c r="B10" s="154"/>
      <c r="C10" s="154"/>
      <c r="D10" s="154"/>
      <c r="E10" s="154"/>
      <c r="F10" s="154"/>
      <c r="G10" s="154"/>
      <c r="H10" s="154"/>
      <c r="I10" s="154"/>
      <c r="J10" s="154"/>
      <c r="K10" s="154"/>
      <c r="L10" s="154"/>
      <c r="M10" s="156" t="s">
        <v>169</v>
      </c>
      <c r="N10" s="157"/>
      <c r="O10" s="157"/>
      <c r="P10" s="157"/>
      <c r="Q10" s="157"/>
      <c r="R10" s="158"/>
      <c r="S10" s="173"/>
      <c r="T10" s="174"/>
      <c r="U10" s="174"/>
      <c r="V10" s="174"/>
      <c r="W10" s="174"/>
      <c r="X10" s="119" t="s">
        <v>65</v>
      </c>
      <c r="Z10" s="20">
        <v>51</v>
      </c>
      <c r="AA10" s="21">
        <v>4</v>
      </c>
    </row>
    <row r="11" spans="1:27" ht="22.5" customHeight="1" x14ac:dyDescent="0.15">
      <c r="A11" s="153" t="s">
        <v>162</v>
      </c>
      <c r="B11" s="154"/>
      <c r="C11" s="154"/>
      <c r="D11" s="154"/>
      <c r="E11" s="154"/>
      <c r="F11" s="154"/>
      <c r="G11" s="154"/>
      <c r="H11" s="154"/>
      <c r="I11" s="154"/>
      <c r="J11" s="154"/>
      <c r="K11" s="154"/>
      <c r="L11" s="154"/>
      <c r="M11" s="156" t="s">
        <v>161</v>
      </c>
      <c r="N11" s="157"/>
      <c r="O11" s="157"/>
      <c r="P11" s="157"/>
      <c r="Q11" s="157"/>
      <c r="R11" s="158"/>
      <c r="S11" s="173"/>
      <c r="T11" s="174"/>
      <c r="U11" s="174"/>
      <c r="V11" s="174"/>
      <c r="W11" s="174"/>
      <c r="X11" s="119" t="s">
        <v>65</v>
      </c>
      <c r="Z11" s="20">
        <v>101</v>
      </c>
      <c r="AA11" s="21">
        <v>6</v>
      </c>
    </row>
    <row r="12" spans="1:27" ht="22.5" customHeight="1" x14ac:dyDescent="0.15">
      <c r="A12" s="153" t="s">
        <v>149</v>
      </c>
      <c r="B12" s="154"/>
      <c r="C12" s="154"/>
      <c r="D12" s="154"/>
      <c r="E12" s="154"/>
      <c r="F12" s="154"/>
      <c r="G12" s="154"/>
      <c r="H12" s="154"/>
      <c r="I12" s="154"/>
      <c r="J12" s="154"/>
      <c r="K12" s="154"/>
      <c r="L12" s="155"/>
      <c r="M12" s="156" t="s">
        <v>169</v>
      </c>
      <c r="N12" s="157"/>
      <c r="O12" s="157"/>
      <c r="P12" s="157"/>
      <c r="Q12" s="157"/>
      <c r="R12" s="158"/>
      <c r="S12" s="173"/>
      <c r="T12" s="174"/>
      <c r="U12" s="174"/>
      <c r="V12" s="174"/>
      <c r="W12" s="174"/>
      <c r="X12" s="119" t="s">
        <v>65</v>
      </c>
      <c r="Z12" s="20">
        <v>151</v>
      </c>
      <c r="AA12" s="21">
        <v>8</v>
      </c>
    </row>
    <row r="13" spans="1:27" ht="22.5" customHeight="1" thickBot="1" x14ac:dyDescent="0.2">
      <c r="A13" s="153" t="s">
        <v>149</v>
      </c>
      <c r="B13" s="154"/>
      <c r="C13" s="154"/>
      <c r="D13" s="154"/>
      <c r="E13" s="154"/>
      <c r="F13" s="154"/>
      <c r="G13" s="154"/>
      <c r="H13" s="154"/>
      <c r="I13" s="154"/>
      <c r="J13" s="154"/>
      <c r="K13" s="154"/>
      <c r="L13" s="155"/>
      <c r="M13" s="156" t="s">
        <v>161</v>
      </c>
      <c r="N13" s="157"/>
      <c r="O13" s="157"/>
      <c r="P13" s="157"/>
      <c r="Q13" s="157"/>
      <c r="R13" s="158"/>
      <c r="S13" s="175"/>
      <c r="T13" s="176"/>
      <c r="U13" s="176"/>
      <c r="V13" s="176"/>
      <c r="W13" s="176"/>
      <c r="X13" s="119" t="s">
        <v>65</v>
      </c>
      <c r="Z13" s="20">
        <v>201</v>
      </c>
      <c r="AA13" s="21">
        <v>10</v>
      </c>
    </row>
    <row r="14" spans="1:27" ht="22.5" customHeight="1" thickTop="1" x14ac:dyDescent="0.15">
      <c r="A14" s="161" t="s">
        <v>66</v>
      </c>
      <c r="B14" s="162"/>
      <c r="C14" s="162"/>
      <c r="D14" s="162"/>
      <c r="E14" s="162"/>
      <c r="F14" s="162"/>
      <c r="G14" s="162"/>
      <c r="H14" s="162"/>
      <c r="I14" s="162"/>
      <c r="J14" s="162"/>
      <c r="K14" s="162"/>
      <c r="L14" s="162"/>
      <c r="M14" s="162"/>
      <c r="N14" s="162"/>
      <c r="O14" s="162"/>
      <c r="P14" s="162"/>
      <c r="Q14" s="162"/>
      <c r="R14" s="163"/>
      <c r="S14" s="159">
        <f>SUM(S8:W13)</f>
        <v>0</v>
      </c>
      <c r="T14" s="160"/>
      <c r="U14" s="160"/>
      <c r="V14" s="160"/>
      <c r="W14" s="160"/>
      <c r="X14" s="118" t="s">
        <v>65</v>
      </c>
    </row>
    <row r="15" spans="1:27" ht="22.5" customHeight="1" x14ac:dyDescent="0.15">
      <c r="A15" s="164" t="s">
        <v>67</v>
      </c>
      <c r="B15" s="165"/>
      <c r="C15" s="165"/>
      <c r="D15" s="165"/>
      <c r="E15" s="165"/>
      <c r="F15" s="165"/>
      <c r="G15" s="165"/>
      <c r="H15" s="165"/>
      <c r="I15" s="165"/>
      <c r="J15" s="165"/>
      <c r="K15" s="165"/>
      <c r="L15" s="166"/>
      <c r="M15" s="167" t="str">
        <f>IF(S8="","",VLOOKUP(S14,Z9:AA13,2,TRUE))</f>
        <v/>
      </c>
      <c r="N15" s="168"/>
      <c r="O15" s="168"/>
      <c r="P15" s="168"/>
      <c r="Q15" s="168"/>
      <c r="R15" s="169"/>
      <c r="S15" s="170"/>
      <c r="T15" s="171"/>
      <c r="U15" s="171"/>
      <c r="V15" s="171"/>
      <c r="W15" s="171"/>
      <c r="X15" s="172"/>
    </row>
    <row r="16" spans="1:27" ht="25.5" customHeight="1" x14ac:dyDescent="0.15">
      <c r="A16" s="150" t="s">
        <v>68</v>
      </c>
      <c r="B16" s="147" t="s">
        <v>164</v>
      </c>
      <c r="C16" s="148"/>
      <c r="D16" s="148"/>
      <c r="E16" s="148"/>
      <c r="F16" s="148"/>
      <c r="G16" s="148"/>
      <c r="H16" s="148"/>
      <c r="I16" s="148"/>
      <c r="J16" s="148"/>
      <c r="K16" s="148"/>
      <c r="L16" s="148"/>
      <c r="M16" s="148"/>
      <c r="N16" s="148"/>
      <c r="O16" s="148"/>
      <c r="P16" s="148"/>
      <c r="Q16" s="148"/>
      <c r="R16" s="148"/>
      <c r="S16" s="148"/>
      <c r="T16" s="148"/>
      <c r="U16" s="148"/>
      <c r="V16" s="148"/>
      <c r="W16" s="148"/>
      <c r="X16" s="149"/>
    </row>
    <row r="17" spans="1:24" ht="22.5" customHeight="1" x14ac:dyDescent="0.15">
      <c r="A17" s="151"/>
      <c r="B17" s="144" t="s">
        <v>165</v>
      </c>
      <c r="C17" s="145"/>
      <c r="D17" s="145"/>
      <c r="E17" s="145"/>
      <c r="F17" s="145"/>
      <c r="G17" s="145"/>
      <c r="H17" s="145"/>
      <c r="I17" s="145"/>
      <c r="J17" s="145"/>
      <c r="K17" s="145"/>
      <c r="L17" s="145"/>
      <c r="M17" s="145"/>
      <c r="N17" s="145"/>
      <c r="O17" s="145"/>
      <c r="P17" s="145"/>
      <c r="Q17" s="145"/>
      <c r="R17" s="145"/>
      <c r="S17" s="145"/>
      <c r="T17" s="145"/>
      <c r="U17" s="145"/>
      <c r="V17" s="145"/>
      <c r="W17" s="145"/>
      <c r="X17" s="146"/>
    </row>
    <row r="18" spans="1:24" ht="22.5" customHeight="1" x14ac:dyDescent="0.15">
      <c r="A18" s="152"/>
      <c r="B18" s="120" t="s">
        <v>158</v>
      </c>
      <c r="C18" s="121"/>
      <c r="D18" s="121"/>
      <c r="E18" s="121"/>
      <c r="F18" s="121"/>
      <c r="G18" s="121"/>
      <c r="H18" s="121"/>
      <c r="I18" s="121"/>
      <c r="J18" s="121"/>
      <c r="K18" s="121"/>
      <c r="L18" s="121"/>
      <c r="M18" s="121"/>
      <c r="N18" s="121"/>
      <c r="O18" s="121"/>
      <c r="P18" s="121"/>
      <c r="Q18" s="121"/>
      <c r="R18" s="121"/>
      <c r="S18" s="121"/>
      <c r="T18" s="121"/>
      <c r="U18" s="121"/>
      <c r="V18" s="121"/>
      <c r="W18" s="121"/>
      <c r="X18" s="122"/>
    </row>
    <row r="19" spans="1:24" ht="22.5" customHeight="1" x14ac:dyDescent="0.15">
      <c r="A19" s="111"/>
      <c r="B19" s="77"/>
      <c r="C19" s="77"/>
      <c r="D19" s="77"/>
      <c r="E19" s="77"/>
      <c r="F19" s="77"/>
      <c r="G19" s="77"/>
      <c r="H19" s="77"/>
      <c r="I19" s="77"/>
      <c r="J19" s="77"/>
      <c r="K19" s="77"/>
      <c r="L19" s="77"/>
      <c r="M19" s="77"/>
      <c r="N19" s="77"/>
      <c r="O19" s="77"/>
      <c r="P19" s="77"/>
      <c r="Q19" s="77"/>
      <c r="R19" s="77"/>
      <c r="S19" s="77"/>
      <c r="T19" s="77"/>
      <c r="U19" s="77"/>
      <c r="V19" s="77"/>
      <c r="W19" s="77"/>
      <c r="X19" s="77"/>
    </row>
    <row r="20" spans="1:24" ht="22.5" customHeight="1" x14ac:dyDescent="0.15">
      <c r="A20" s="110"/>
      <c r="B20" s="77"/>
      <c r="C20" s="13"/>
      <c r="D20" s="13"/>
      <c r="E20" s="13"/>
      <c r="F20" s="13"/>
      <c r="G20" s="13"/>
      <c r="H20" s="13"/>
      <c r="I20" s="13"/>
      <c r="J20" s="13"/>
      <c r="K20" s="53"/>
      <c r="L20" s="53"/>
      <c r="M20" s="53"/>
      <c r="N20" s="53"/>
      <c r="O20" s="53"/>
      <c r="P20" s="8"/>
      <c r="Q20" s="8"/>
      <c r="R20" s="8"/>
      <c r="S20" s="8"/>
      <c r="T20" s="8"/>
      <c r="U20" s="8"/>
      <c r="V20" s="8"/>
      <c r="W20" s="8"/>
      <c r="X20" s="8"/>
    </row>
    <row r="21" spans="1:24" ht="21.6" customHeight="1" x14ac:dyDescent="0.15">
      <c r="B21" s="16"/>
      <c r="C21" s="13"/>
      <c r="D21" s="13"/>
      <c r="E21" s="13"/>
      <c r="F21" s="13"/>
      <c r="G21" s="13"/>
      <c r="H21" s="13"/>
      <c r="I21" s="13"/>
      <c r="J21" s="13"/>
      <c r="K21" s="53"/>
      <c r="L21" s="53"/>
      <c r="M21" s="53"/>
      <c r="N21" s="53"/>
      <c r="O21" s="53"/>
    </row>
    <row r="22" spans="1:24" ht="21.6" customHeight="1" x14ac:dyDescent="0.15">
      <c r="B22" s="16"/>
      <c r="C22" s="13"/>
      <c r="D22" s="13"/>
      <c r="E22" s="13"/>
      <c r="F22" s="13"/>
      <c r="G22" s="15"/>
      <c r="H22" s="15"/>
      <c r="I22" s="15"/>
      <c r="J22" s="15"/>
      <c r="K22" s="8"/>
      <c r="L22" s="8"/>
      <c r="M22" s="8"/>
      <c r="N22" s="8"/>
      <c r="O22" s="8"/>
    </row>
    <row r="23" spans="1:24" ht="21.6" customHeight="1" x14ac:dyDescent="0.15">
      <c r="B23" s="16"/>
      <c r="C23" s="13"/>
      <c r="D23" s="13"/>
      <c r="E23" s="13"/>
      <c r="F23" s="13"/>
      <c r="G23" s="8"/>
      <c r="H23" s="8"/>
      <c r="I23" s="8"/>
      <c r="J23" s="8"/>
      <c r="K23" s="53"/>
      <c r="L23" s="53"/>
      <c r="M23" s="53"/>
      <c r="N23" s="53"/>
      <c r="O23" s="53"/>
    </row>
    <row r="24" spans="1:24" ht="21.6" customHeight="1" x14ac:dyDescent="0.15">
      <c r="B24" s="16"/>
      <c r="C24" s="13"/>
      <c r="D24" s="13"/>
      <c r="E24" s="13"/>
      <c r="F24" s="13"/>
      <c r="G24" s="13"/>
      <c r="H24" s="13"/>
      <c r="I24" s="13"/>
      <c r="J24" s="13"/>
      <c r="K24" s="53"/>
      <c r="L24" s="53"/>
      <c r="M24" s="53"/>
      <c r="N24" s="53"/>
      <c r="O24" s="53"/>
    </row>
    <row r="25" spans="1:24" ht="21.6" customHeight="1" x14ac:dyDescent="0.15">
      <c r="B25" s="16"/>
      <c r="C25" s="13"/>
      <c r="D25" s="13"/>
      <c r="E25" s="13"/>
      <c r="F25" s="13"/>
      <c r="G25" s="13"/>
      <c r="H25" s="13"/>
      <c r="I25" s="13"/>
      <c r="J25" s="13"/>
      <c r="K25" s="53"/>
      <c r="L25" s="53"/>
      <c r="M25" s="53"/>
      <c r="N25" s="53"/>
      <c r="O25" s="53"/>
    </row>
    <row r="26" spans="1:24" ht="21.6" customHeight="1" x14ac:dyDescent="0.15">
      <c r="B26" s="8"/>
      <c r="C26" s="13"/>
      <c r="D26" s="13"/>
      <c r="E26" s="13"/>
      <c r="F26" s="13"/>
      <c r="G26" s="8"/>
      <c r="H26" s="8"/>
      <c r="I26" s="8"/>
      <c r="J26" s="8"/>
      <c r="K26" s="8"/>
      <c r="L26" s="8"/>
      <c r="M26" s="8"/>
      <c r="N26" s="8"/>
      <c r="O26" s="8"/>
    </row>
    <row r="27" spans="1:24" ht="21.6" customHeight="1" x14ac:dyDescent="0.15">
      <c r="B27" s="16"/>
      <c r="C27" s="13"/>
      <c r="D27" s="13"/>
      <c r="E27" s="13"/>
      <c r="F27" s="13"/>
      <c r="G27" s="8"/>
      <c r="H27" s="8"/>
      <c r="I27" s="8"/>
      <c r="J27" s="8"/>
      <c r="K27" s="53"/>
      <c r="L27" s="53"/>
      <c r="M27" s="53"/>
      <c r="N27" s="53"/>
      <c r="O27" s="53"/>
    </row>
    <row r="28" spans="1:24" ht="21.6" customHeight="1" x14ac:dyDescent="0.15">
      <c r="B28" s="16"/>
      <c r="C28" s="13"/>
      <c r="D28" s="13"/>
      <c r="E28" s="13"/>
      <c r="F28" s="13"/>
      <c r="G28" s="13"/>
      <c r="H28" s="13"/>
      <c r="I28" s="13"/>
      <c r="J28" s="13"/>
      <c r="K28" s="53"/>
      <c r="L28" s="53"/>
      <c r="M28" s="53"/>
      <c r="N28" s="53"/>
      <c r="O28" s="53"/>
    </row>
    <row r="29" spans="1:24" ht="21.6" customHeight="1" x14ac:dyDescent="0.15">
      <c r="B29" s="16"/>
      <c r="C29" s="13"/>
      <c r="D29" s="13"/>
      <c r="E29" s="13"/>
      <c r="F29" s="13"/>
      <c r="G29" s="13"/>
      <c r="H29" s="13"/>
      <c r="I29" s="13"/>
      <c r="J29" s="13"/>
      <c r="K29" s="53"/>
      <c r="L29" s="53"/>
      <c r="M29" s="53"/>
      <c r="N29" s="53"/>
      <c r="O29" s="53"/>
    </row>
    <row r="30" spans="1:24" ht="21.6" customHeight="1" x14ac:dyDescent="0.15">
      <c r="B30" s="16"/>
      <c r="C30" s="13"/>
      <c r="D30" s="13"/>
      <c r="E30" s="13"/>
      <c r="F30" s="13"/>
      <c r="G30" s="13"/>
      <c r="H30" s="13"/>
      <c r="I30" s="13"/>
      <c r="J30" s="13"/>
      <c r="K30" s="53"/>
      <c r="L30" s="53"/>
      <c r="M30" s="53"/>
      <c r="N30" s="53"/>
      <c r="O30" s="53"/>
    </row>
    <row r="31" spans="1:24" ht="21.6" customHeight="1" x14ac:dyDescent="0.15">
      <c r="B31" s="16"/>
      <c r="C31" s="13"/>
      <c r="D31" s="13"/>
      <c r="E31" s="13"/>
      <c r="F31" s="13"/>
      <c r="G31" s="13"/>
      <c r="H31" s="13"/>
      <c r="I31" s="13"/>
      <c r="J31" s="13"/>
      <c r="K31" s="53"/>
      <c r="L31" s="53"/>
      <c r="M31" s="53"/>
      <c r="N31" s="53"/>
      <c r="O31" s="53"/>
    </row>
    <row r="32" spans="1:24" ht="21.6" customHeight="1" x14ac:dyDescent="0.15">
      <c r="B32" s="16"/>
      <c r="C32" s="12"/>
      <c r="D32" s="12"/>
      <c r="E32" s="12"/>
      <c r="F32" s="12"/>
      <c r="G32" s="13"/>
      <c r="H32" s="13"/>
      <c r="I32" s="13"/>
      <c r="J32" s="13"/>
      <c r="K32" s="53"/>
      <c r="L32" s="53"/>
      <c r="M32" s="53"/>
      <c r="N32" s="53"/>
      <c r="O32" s="53"/>
    </row>
    <row r="33" spans="2:15" ht="21.6" customHeight="1" x14ac:dyDescent="0.15">
      <c r="B33" s="16"/>
      <c r="C33" s="11"/>
      <c r="D33" s="8"/>
      <c r="E33" s="8"/>
      <c r="F33" s="8"/>
      <c r="G33" s="8"/>
      <c r="H33" s="8"/>
      <c r="I33" s="8"/>
      <c r="J33" s="8"/>
      <c r="K33" s="8"/>
      <c r="L33" s="8"/>
      <c r="M33" s="8"/>
      <c r="N33" s="8"/>
      <c r="O33" s="8"/>
    </row>
    <row r="34" spans="2:15" ht="21.6" customHeight="1" x14ac:dyDescent="0.15">
      <c r="B34" s="16"/>
      <c r="C34" s="11"/>
      <c r="D34" s="8"/>
      <c r="E34" s="8"/>
      <c r="F34" s="8"/>
      <c r="G34" s="8"/>
      <c r="H34" s="8"/>
      <c r="I34" s="8"/>
      <c r="J34" s="8"/>
      <c r="K34" s="8"/>
      <c r="L34" s="8"/>
      <c r="M34" s="8"/>
      <c r="N34" s="8"/>
      <c r="O34" s="8"/>
    </row>
    <row r="35" spans="2:15" ht="21.6" customHeight="1" x14ac:dyDescent="0.15">
      <c r="B35" s="16"/>
    </row>
    <row r="36" spans="2:15" ht="25.35" customHeight="1" x14ac:dyDescent="0.15"/>
    <row r="37" spans="2:15" ht="25.35" customHeight="1" x14ac:dyDescent="0.15"/>
    <row r="38" spans="2:15" ht="20.100000000000001" customHeight="1" x14ac:dyDescent="0.15"/>
    <row r="39" spans="2:15" ht="20.100000000000001" customHeight="1" x14ac:dyDescent="0.15"/>
    <row r="40" spans="2:15" ht="20.100000000000001" customHeight="1" x14ac:dyDescent="0.15"/>
    <row r="41" spans="2:15" ht="20.100000000000001" customHeight="1" x14ac:dyDescent="0.15"/>
    <row r="42" spans="2:15" ht="24.75" customHeight="1" x14ac:dyDescent="0.15"/>
    <row r="43" spans="2:15" ht="24.75" customHeight="1" x14ac:dyDescent="0.15"/>
    <row r="44" spans="2:15" ht="24.75" customHeight="1" x14ac:dyDescent="0.15"/>
    <row r="45" spans="2:15" ht="24.75" customHeight="1" x14ac:dyDescent="0.15"/>
    <row r="46" spans="2:15" ht="24.75" customHeight="1" x14ac:dyDescent="0.15"/>
    <row r="47" spans="2:15" ht="24.75" customHeight="1" x14ac:dyDescent="0.15"/>
    <row r="48" spans="2:15" ht="24.75" customHeight="1" x14ac:dyDescent="0.15"/>
    <row r="49" ht="24.75" customHeight="1" x14ac:dyDescent="0.15"/>
  </sheetData>
  <sheetProtection algorithmName="SHA-512" hashValue="CtUIBX1YX2qjuV3IpacHggPDsrxuc45cVDWI5tcx4q3ugZ8HCDkRKN2XNS3cK8AnmkvccqM6Q+Gw5DMg13S4TA==" saltValue="DyHDMitoXQitm9BmD3a+Kw==" spinCount="100000" sheet="1" selectLockedCells="1"/>
  <mergeCells count="40">
    <mergeCell ref="R1:T1"/>
    <mergeCell ref="U1:X1"/>
    <mergeCell ref="A2:X2"/>
    <mergeCell ref="A3:X3"/>
    <mergeCell ref="A4:L4"/>
    <mergeCell ref="M4:X4"/>
    <mergeCell ref="A5:L5"/>
    <mergeCell ref="M5:X5"/>
    <mergeCell ref="B6:E6"/>
    <mergeCell ref="G6:J6"/>
    <mergeCell ref="K6:L6"/>
    <mergeCell ref="M6:X6"/>
    <mergeCell ref="S9:W9"/>
    <mergeCell ref="S10:W10"/>
    <mergeCell ref="M13:R13"/>
    <mergeCell ref="S13:W13"/>
    <mergeCell ref="S7:X7"/>
    <mergeCell ref="S8:W8"/>
    <mergeCell ref="A7:R7"/>
    <mergeCell ref="A15:L15"/>
    <mergeCell ref="M15:R15"/>
    <mergeCell ref="S15:X15"/>
    <mergeCell ref="S11:W11"/>
    <mergeCell ref="S12:W12"/>
    <mergeCell ref="B17:X17"/>
    <mergeCell ref="B16:X16"/>
    <mergeCell ref="A16:A18"/>
    <mergeCell ref="A8:L8"/>
    <mergeCell ref="A9:L9"/>
    <mergeCell ref="A10:L10"/>
    <mergeCell ref="A11:L11"/>
    <mergeCell ref="A12:L12"/>
    <mergeCell ref="A13:L13"/>
    <mergeCell ref="M8:R8"/>
    <mergeCell ref="M9:R9"/>
    <mergeCell ref="M10:R10"/>
    <mergeCell ref="M11:R11"/>
    <mergeCell ref="M12:R12"/>
    <mergeCell ref="S14:W14"/>
    <mergeCell ref="A14:R14"/>
  </mergeCells>
  <phoneticPr fontId="3"/>
  <conditionalFormatting sqref="A5:X5">
    <cfRule type="expression" dxfId="111" priority="6">
      <formula>A5=""</formula>
    </cfRule>
  </conditionalFormatting>
  <conditionalFormatting sqref="B6:E6">
    <cfRule type="expression" dxfId="110" priority="5">
      <formula>B6=""</formula>
    </cfRule>
  </conditionalFormatting>
  <conditionalFormatting sqref="G6:J6">
    <cfRule type="expression" dxfId="109" priority="4">
      <formula>G6=""</formula>
    </cfRule>
  </conditionalFormatting>
  <conditionalFormatting sqref="M6:X6">
    <cfRule type="expression" dxfId="108" priority="3">
      <formula>M6=""</formula>
    </cfRule>
  </conditionalFormatting>
  <conditionalFormatting sqref="S8:W13">
    <cfRule type="expression" dxfId="107" priority="1">
      <formula>S8=""</formula>
    </cfRule>
  </conditionalFormatting>
  <printOptions horizontalCentered="1"/>
  <pageMargins left="0.78740157480314965" right="0.39370078740157483" top="0.59055118110236227" bottom="0.59055118110236227" header="0.59055118110236227"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2B5B-83A0-4BA5-8CB5-417BAB513DE9}">
  <sheetPr>
    <pageSetUpPr fitToPage="1"/>
  </sheetPr>
  <dimension ref="A1:AO42"/>
  <sheetViews>
    <sheetView showGridLines="0" tabSelected="1" view="pageBreakPreview" topLeftCell="A10" zoomScale="70" zoomScaleNormal="100" zoomScaleSheetLayoutView="70" workbookViewId="0">
      <selection activeCell="B23" sqref="B23:F23"/>
    </sheetView>
  </sheetViews>
  <sheetFormatPr defaultColWidth="13" defaultRowHeight="20.100000000000001" customHeight="1" x14ac:dyDescent="0.15"/>
  <cols>
    <col min="1" max="30" width="3.375" style="25" customWidth="1"/>
    <col min="31" max="37" width="3.375" style="25" hidden="1" customWidth="1"/>
    <col min="38" max="38" width="5" style="25" hidden="1" customWidth="1"/>
    <col min="39" max="39" width="4.125" style="25" hidden="1" customWidth="1"/>
    <col min="40" max="40" width="9.375" style="25" hidden="1" customWidth="1"/>
    <col min="41" max="41" width="5" style="25" hidden="1" customWidth="1"/>
    <col min="42" max="52" width="3.375" style="25" customWidth="1"/>
    <col min="53" max="16384" width="13" style="25"/>
  </cols>
  <sheetData>
    <row r="1" spans="1:41" ht="18" customHeight="1" x14ac:dyDescent="0.15">
      <c r="A1" s="29" t="s">
        <v>93</v>
      </c>
      <c r="B1" s="29"/>
      <c r="C1" s="29"/>
      <c r="D1" s="29"/>
      <c r="E1" s="29"/>
      <c r="F1" s="29"/>
      <c r="G1" s="29"/>
      <c r="H1" s="29"/>
      <c r="I1" s="29"/>
      <c r="J1" s="29"/>
      <c r="K1" s="29"/>
      <c r="L1" s="29"/>
      <c r="M1" s="29"/>
      <c r="N1" s="29"/>
      <c r="O1" s="29"/>
      <c r="P1" s="29"/>
      <c r="Q1" s="29"/>
      <c r="R1" s="29"/>
      <c r="S1" s="29"/>
      <c r="T1" s="29"/>
      <c r="U1" s="29"/>
      <c r="V1" s="29"/>
      <c r="W1" s="221" t="s">
        <v>30</v>
      </c>
      <c r="X1" s="221"/>
      <c r="Y1" s="221"/>
      <c r="Z1" s="221"/>
      <c r="AA1" s="221"/>
      <c r="AB1" s="221"/>
      <c r="AC1" s="221"/>
    </row>
    <row r="2" spans="1:41" ht="18" customHeight="1" x14ac:dyDescent="0.15">
      <c r="A2" s="311" t="s">
        <v>71</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row>
    <row r="3" spans="1:41" ht="18" customHeight="1" thickBot="1" x14ac:dyDescent="0.2">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row>
    <row r="4" spans="1:41" ht="18" customHeight="1" x14ac:dyDescent="0.15">
      <c r="A4" s="313" t="s">
        <v>2</v>
      </c>
      <c r="B4" s="259" t="s">
        <v>31</v>
      </c>
      <c r="C4" s="260"/>
      <c r="D4" s="260"/>
      <c r="E4" s="260"/>
      <c r="F4" s="316"/>
      <c r="G4" s="281" t="s">
        <v>72</v>
      </c>
      <c r="H4" s="281"/>
      <c r="I4" s="281"/>
      <c r="J4" s="281"/>
      <c r="K4" s="281"/>
      <c r="L4" s="284" t="s">
        <v>3</v>
      </c>
      <c r="M4" s="285"/>
      <c r="N4" s="285"/>
      <c r="O4" s="285"/>
      <c r="P4" s="285"/>
      <c r="Q4" s="286"/>
      <c r="R4" s="302" t="s">
        <v>111</v>
      </c>
      <c r="S4" s="303"/>
      <c r="T4" s="303"/>
      <c r="U4" s="303"/>
      <c r="V4" s="303"/>
      <c r="W4" s="303"/>
      <c r="X4" s="303"/>
      <c r="Y4" s="304"/>
      <c r="Z4" s="287" t="s">
        <v>73</v>
      </c>
      <c r="AA4" s="287"/>
      <c r="AB4" s="287"/>
      <c r="AC4" s="288"/>
    </row>
    <row r="5" spans="1:41" ht="18" customHeight="1" x14ac:dyDescent="0.15">
      <c r="A5" s="314"/>
      <c r="B5" s="317" t="s">
        <v>32</v>
      </c>
      <c r="C5" s="318"/>
      <c r="D5" s="318"/>
      <c r="E5" s="318"/>
      <c r="F5" s="319"/>
      <c r="G5" s="282"/>
      <c r="H5" s="282"/>
      <c r="I5" s="282"/>
      <c r="J5" s="282"/>
      <c r="K5" s="282"/>
      <c r="L5" s="289" t="s">
        <v>74</v>
      </c>
      <c r="M5" s="290"/>
      <c r="N5" s="290"/>
      <c r="O5" s="290"/>
      <c r="P5" s="290"/>
      <c r="Q5" s="291"/>
      <c r="R5" s="305"/>
      <c r="S5" s="306"/>
      <c r="T5" s="306"/>
      <c r="U5" s="306"/>
      <c r="V5" s="306"/>
      <c r="W5" s="306"/>
      <c r="X5" s="306"/>
      <c r="Y5" s="307"/>
      <c r="Z5" s="295" t="s">
        <v>4</v>
      </c>
      <c r="AA5" s="295"/>
      <c r="AB5" s="295"/>
      <c r="AC5" s="296"/>
      <c r="AL5" s="30" t="s">
        <v>33</v>
      </c>
      <c r="AM5" s="31">
        <v>1</v>
      </c>
      <c r="AN5" s="31" t="s">
        <v>75</v>
      </c>
      <c r="AO5" s="32">
        <v>1</v>
      </c>
    </row>
    <row r="6" spans="1:41" ht="18" customHeight="1" x14ac:dyDescent="0.15">
      <c r="A6" s="314"/>
      <c r="B6" s="320"/>
      <c r="C6" s="321"/>
      <c r="D6" s="321"/>
      <c r="E6" s="321"/>
      <c r="F6" s="322"/>
      <c r="G6" s="282"/>
      <c r="H6" s="282"/>
      <c r="I6" s="282"/>
      <c r="J6" s="282"/>
      <c r="K6" s="282"/>
      <c r="L6" s="292"/>
      <c r="M6" s="293"/>
      <c r="N6" s="293"/>
      <c r="O6" s="293"/>
      <c r="P6" s="293"/>
      <c r="Q6" s="294"/>
      <c r="R6" s="305"/>
      <c r="S6" s="306"/>
      <c r="T6" s="306"/>
      <c r="U6" s="306"/>
      <c r="V6" s="306"/>
      <c r="W6" s="306"/>
      <c r="X6" s="306"/>
      <c r="Y6" s="307"/>
      <c r="Z6" s="295" t="s">
        <v>5</v>
      </c>
      <c r="AA6" s="295"/>
      <c r="AB6" s="295"/>
      <c r="AC6" s="296"/>
      <c r="AL6" s="30" t="s">
        <v>86</v>
      </c>
      <c r="AM6" s="31">
        <v>0.8</v>
      </c>
      <c r="AN6" s="31" t="s">
        <v>87</v>
      </c>
      <c r="AO6" s="32">
        <v>0.75</v>
      </c>
    </row>
    <row r="7" spans="1:41" ht="18" customHeight="1" thickBot="1" x14ac:dyDescent="0.2">
      <c r="A7" s="315"/>
      <c r="B7" s="323"/>
      <c r="C7" s="324"/>
      <c r="D7" s="324"/>
      <c r="E7" s="324"/>
      <c r="F7" s="325"/>
      <c r="G7" s="283"/>
      <c r="H7" s="283"/>
      <c r="I7" s="283"/>
      <c r="J7" s="283"/>
      <c r="K7" s="283"/>
      <c r="L7" s="297" t="s">
        <v>100</v>
      </c>
      <c r="M7" s="298"/>
      <c r="N7" s="298"/>
      <c r="O7" s="298"/>
      <c r="P7" s="298"/>
      <c r="Q7" s="299"/>
      <c r="R7" s="308"/>
      <c r="S7" s="309"/>
      <c r="T7" s="309"/>
      <c r="U7" s="309"/>
      <c r="V7" s="309"/>
      <c r="W7" s="309"/>
      <c r="X7" s="309"/>
      <c r="Y7" s="310"/>
      <c r="Z7" s="300"/>
      <c r="AA7" s="300"/>
      <c r="AB7" s="300"/>
      <c r="AC7" s="301"/>
      <c r="AL7" s="29" t="s">
        <v>88</v>
      </c>
      <c r="AM7" s="29"/>
      <c r="AN7" s="31" t="s">
        <v>89</v>
      </c>
      <c r="AO7" s="32">
        <v>0.5</v>
      </c>
    </row>
    <row r="8" spans="1:41" ht="20.25" customHeight="1" x14ac:dyDescent="0.15">
      <c r="A8" s="264" t="s">
        <v>6</v>
      </c>
      <c r="B8" s="350" t="s">
        <v>79</v>
      </c>
      <c r="C8" s="351"/>
      <c r="D8" s="351"/>
      <c r="E8" s="351"/>
      <c r="F8" s="352"/>
      <c r="G8" s="275" t="s">
        <v>110</v>
      </c>
      <c r="H8" s="275"/>
      <c r="I8" s="275"/>
      <c r="J8" s="275"/>
      <c r="K8" s="275"/>
      <c r="L8" s="278" t="s">
        <v>76</v>
      </c>
      <c r="M8" s="278"/>
      <c r="N8" s="278"/>
      <c r="O8" s="278"/>
      <c r="P8" s="278"/>
      <c r="Q8" s="278"/>
      <c r="R8" s="339"/>
      <c r="S8" s="340"/>
      <c r="T8" s="340"/>
      <c r="U8" s="340"/>
      <c r="V8" s="340"/>
      <c r="W8" s="340"/>
      <c r="X8" s="340"/>
      <c r="Y8" s="341"/>
      <c r="Z8" s="364" t="s">
        <v>115</v>
      </c>
      <c r="AA8" s="364"/>
      <c r="AB8" s="364"/>
      <c r="AC8" s="365"/>
      <c r="AL8" s="29"/>
      <c r="AM8" s="29"/>
      <c r="AN8" s="31" t="s">
        <v>88</v>
      </c>
      <c r="AO8" s="33"/>
    </row>
    <row r="9" spans="1:41" ht="20.25" customHeight="1" x14ac:dyDescent="0.15">
      <c r="A9" s="251"/>
      <c r="B9" s="223" t="s">
        <v>77</v>
      </c>
      <c r="C9" s="223"/>
      <c r="D9" s="223"/>
      <c r="E9" s="223"/>
      <c r="F9" s="271"/>
      <c r="G9" s="276"/>
      <c r="H9" s="276"/>
      <c r="I9" s="276"/>
      <c r="J9" s="276"/>
      <c r="K9" s="276"/>
      <c r="L9" s="279" t="s">
        <v>78</v>
      </c>
      <c r="M9" s="279"/>
      <c r="N9" s="279"/>
      <c r="O9" s="279"/>
      <c r="P9" s="279"/>
      <c r="Q9" s="279"/>
      <c r="R9" s="342"/>
      <c r="S9" s="343"/>
      <c r="T9" s="343"/>
      <c r="U9" s="343"/>
      <c r="V9" s="343"/>
      <c r="W9" s="343"/>
      <c r="X9" s="343"/>
      <c r="Y9" s="344"/>
      <c r="Z9" s="366" t="s">
        <v>170</v>
      </c>
      <c r="AA9" s="366"/>
      <c r="AB9" s="366"/>
      <c r="AC9" s="367"/>
      <c r="AL9" s="25" t="s">
        <v>189</v>
      </c>
    </row>
    <row r="10" spans="1:41" ht="20.25" customHeight="1" thickBot="1" x14ac:dyDescent="0.2">
      <c r="A10" s="265"/>
      <c r="B10" s="353">
        <f>VLOOKUP(B8,$AL$5:$AM$7,2,FALSE)</f>
        <v>0</v>
      </c>
      <c r="C10" s="354"/>
      <c r="D10" s="354"/>
      <c r="E10" s="354"/>
      <c r="F10" s="355"/>
      <c r="G10" s="277"/>
      <c r="H10" s="277"/>
      <c r="I10" s="277"/>
      <c r="J10" s="277"/>
      <c r="K10" s="277"/>
      <c r="L10" s="368" t="s">
        <v>112</v>
      </c>
      <c r="M10" s="369"/>
      <c r="N10" s="369"/>
      <c r="O10" s="369"/>
      <c r="P10" s="369"/>
      <c r="Q10" s="370"/>
      <c r="R10" s="345"/>
      <c r="S10" s="346"/>
      <c r="T10" s="346"/>
      <c r="U10" s="346"/>
      <c r="V10" s="346"/>
      <c r="W10" s="346"/>
      <c r="X10" s="346"/>
      <c r="Y10" s="347"/>
      <c r="Z10" s="371"/>
      <c r="AA10" s="371"/>
      <c r="AB10" s="371"/>
      <c r="AC10" s="372"/>
    </row>
    <row r="11" spans="1:41" ht="20.25" customHeight="1" thickTop="1" x14ac:dyDescent="0.15">
      <c r="A11" s="266">
        <v>1</v>
      </c>
      <c r="B11" s="356" t="s">
        <v>79</v>
      </c>
      <c r="C11" s="357"/>
      <c r="D11" s="357"/>
      <c r="E11" s="357"/>
      <c r="F11" s="358"/>
      <c r="G11" s="267"/>
      <c r="H11" s="267"/>
      <c r="I11" s="267"/>
      <c r="J11" s="267"/>
      <c r="K11" s="267"/>
      <c r="L11" s="268"/>
      <c r="M11" s="269"/>
      <c r="N11" s="269"/>
      <c r="O11" s="269"/>
      <c r="P11" s="269"/>
      <c r="Q11" s="270"/>
      <c r="R11" s="359"/>
      <c r="S11" s="360"/>
      <c r="T11" s="360"/>
      <c r="U11" s="360"/>
      <c r="V11" s="360"/>
      <c r="W11" s="360"/>
      <c r="X11" s="360"/>
      <c r="Y11" s="361"/>
      <c r="Z11" s="362" t="s">
        <v>192</v>
      </c>
      <c r="AA11" s="362"/>
      <c r="AB11" s="362"/>
      <c r="AC11" s="363"/>
      <c r="AE11" s="25">
        <f>IF(B11=AL7,0,1)</f>
        <v>0</v>
      </c>
      <c r="AF11" s="25">
        <f>IF(G11="",0,1)</f>
        <v>0</v>
      </c>
      <c r="AG11" s="25">
        <f>IF(L11="",0,1)</f>
        <v>0</v>
      </c>
      <c r="AH11" s="25">
        <f>IF(R11="",0,1)</f>
        <v>0</v>
      </c>
      <c r="AI11" s="25">
        <f>IF(Z11=$AN$10,0,1)</f>
        <v>1</v>
      </c>
      <c r="AM11" s="25" t="s">
        <v>116</v>
      </c>
    </row>
    <row r="12" spans="1:41" ht="20.25" customHeight="1" x14ac:dyDescent="0.15">
      <c r="A12" s="251"/>
      <c r="B12" s="223" t="s">
        <v>77</v>
      </c>
      <c r="C12" s="223"/>
      <c r="D12" s="223"/>
      <c r="E12" s="223"/>
      <c r="F12" s="271"/>
      <c r="G12" s="254"/>
      <c r="H12" s="254"/>
      <c r="I12" s="254"/>
      <c r="J12" s="254"/>
      <c r="K12" s="254"/>
      <c r="L12" s="272"/>
      <c r="M12" s="273"/>
      <c r="N12" s="273"/>
      <c r="O12" s="273"/>
      <c r="P12" s="273"/>
      <c r="Q12" s="274"/>
      <c r="R12" s="215"/>
      <c r="S12" s="216"/>
      <c r="T12" s="216"/>
      <c r="U12" s="216"/>
      <c r="V12" s="216"/>
      <c r="W12" s="216"/>
      <c r="X12" s="216"/>
      <c r="Y12" s="217"/>
      <c r="Z12" s="337" t="s">
        <v>171</v>
      </c>
      <c r="AA12" s="337"/>
      <c r="AB12" s="337"/>
      <c r="AC12" s="338"/>
      <c r="AG12" s="25">
        <f>IF(L12="",0,1)</f>
        <v>0</v>
      </c>
      <c r="AI12" s="25">
        <f>IF(Z12=$AN$10,0,1)</f>
        <v>1</v>
      </c>
      <c r="AM12" s="25" t="s">
        <v>191</v>
      </c>
    </row>
    <row r="13" spans="1:41" ht="20.25" customHeight="1" x14ac:dyDescent="0.15">
      <c r="A13" s="251"/>
      <c r="B13" s="200">
        <f>VLOOKUP(B11,$AL$5:$AM$7,2,FALSE)</f>
        <v>0</v>
      </c>
      <c r="C13" s="198"/>
      <c r="D13" s="198"/>
      <c r="E13" s="198"/>
      <c r="F13" s="201"/>
      <c r="G13" s="254"/>
      <c r="H13" s="254"/>
      <c r="I13" s="254"/>
      <c r="J13" s="254"/>
      <c r="K13" s="254"/>
      <c r="L13" s="208" t="s">
        <v>113</v>
      </c>
      <c r="M13" s="209"/>
      <c r="N13" s="209"/>
      <c r="O13" s="209"/>
      <c r="P13" s="209"/>
      <c r="Q13" s="210"/>
      <c r="R13" s="202"/>
      <c r="S13" s="203"/>
      <c r="T13" s="203"/>
      <c r="U13" s="203"/>
      <c r="V13" s="203"/>
      <c r="W13" s="203"/>
      <c r="X13" s="203"/>
      <c r="Y13" s="204"/>
      <c r="Z13" s="326"/>
      <c r="AA13" s="326"/>
      <c r="AB13" s="326"/>
      <c r="AC13" s="327"/>
      <c r="AG13" s="25">
        <f>IF(L13=AL9,0,1)</f>
        <v>0</v>
      </c>
    </row>
    <row r="14" spans="1:41" ht="20.25" customHeight="1" x14ac:dyDescent="0.15">
      <c r="A14" s="251">
        <v>2</v>
      </c>
      <c r="B14" s="202" t="s">
        <v>79</v>
      </c>
      <c r="C14" s="203"/>
      <c r="D14" s="203"/>
      <c r="E14" s="203"/>
      <c r="F14" s="204"/>
      <c r="G14" s="253"/>
      <c r="H14" s="253"/>
      <c r="I14" s="253"/>
      <c r="J14" s="253"/>
      <c r="K14" s="253"/>
      <c r="L14" s="328"/>
      <c r="M14" s="329"/>
      <c r="N14" s="329"/>
      <c r="O14" s="329"/>
      <c r="P14" s="329"/>
      <c r="Q14" s="330"/>
      <c r="R14" s="215"/>
      <c r="S14" s="216"/>
      <c r="T14" s="216"/>
      <c r="U14" s="216"/>
      <c r="V14" s="216"/>
      <c r="W14" s="216"/>
      <c r="X14" s="216"/>
      <c r="Y14" s="217"/>
      <c r="Z14" s="337" t="s">
        <v>116</v>
      </c>
      <c r="AA14" s="337"/>
      <c r="AB14" s="337"/>
      <c r="AC14" s="338"/>
      <c r="AE14" s="25">
        <f>IF(B14=$AL$7,0,1)</f>
        <v>0</v>
      </c>
      <c r="AF14" s="25">
        <f>IF(G14="",0,1)</f>
        <v>0</v>
      </c>
      <c r="AG14" s="25">
        <f>IF(L14="",0,1)</f>
        <v>0</v>
      </c>
      <c r="AH14" s="25">
        <f>IF(R14="",0,1)</f>
        <v>0</v>
      </c>
      <c r="AI14" s="25">
        <f>IF(Z14=AM11,0,1)</f>
        <v>0</v>
      </c>
    </row>
    <row r="15" spans="1:41" ht="20.25" customHeight="1" x14ac:dyDescent="0.15">
      <c r="A15" s="251"/>
      <c r="B15" s="223" t="s">
        <v>77</v>
      </c>
      <c r="C15" s="223"/>
      <c r="D15" s="223"/>
      <c r="E15" s="223"/>
      <c r="F15" s="271"/>
      <c r="G15" s="254"/>
      <c r="H15" s="254"/>
      <c r="I15" s="254"/>
      <c r="J15" s="254"/>
      <c r="K15" s="254"/>
      <c r="L15" s="280"/>
      <c r="M15" s="280"/>
      <c r="N15" s="280"/>
      <c r="O15" s="280"/>
      <c r="P15" s="280"/>
      <c r="Q15" s="280"/>
      <c r="R15" s="215"/>
      <c r="S15" s="216"/>
      <c r="T15" s="216"/>
      <c r="U15" s="216"/>
      <c r="V15" s="216"/>
      <c r="W15" s="216"/>
      <c r="X15" s="216"/>
      <c r="Y15" s="217"/>
      <c r="Z15" s="337" t="s">
        <v>171</v>
      </c>
      <c r="AA15" s="337"/>
      <c r="AB15" s="337"/>
      <c r="AC15" s="338"/>
      <c r="AG15" s="25">
        <f>IF(L15="",0,1)</f>
        <v>0</v>
      </c>
      <c r="AI15" s="25">
        <f>IF(Z15=AM12,0,1)</f>
        <v>0</v>
      </c>
    </row>
    <row r="16" spans="1:41" ht="20.25" customHeight="1" x14ac:dyDescent="0.15">
      <c r="A16" s="251"/>
      <c r="B16" s="200">
        <f>VLOOKUP(B14,$AL$5:$AM$7,2,FALSE)</f>
        <v>0</v>
      </c>
      <c r="C16" s="198"/>
      <c r="D16" s="198"/>
      <c r="E16" s="198"/>
      <c r="F16" s="201"/>
      <c r="G16" s="254"/>
      <c r="H16" s="254"/>
      <c r="I16" s="254"/>
      <c r="J16" s="254"/>
      <c r="K16" s="254"/>
      <c r="L16" s="208" t="s">
        <v>113</v>
      </c>
      <c r="M16" s="209"/>
      <c r="N16" s="209"/>
      <c r="O16" s="209"/>
      <c r="P16" s="209"/>
      <c r="Q16" s="210"/>
      <c r="R16" s="202"/>
      <c r="S16" s="203"/>
      <c r="T16" s="203"/>
      <c r="U16" s="203"/>
      <c r="V16" s="203"/>
      <c r="W16" s="203"/>
      <c r="X16" s="203"/>
      <c r="Y16" s="204"/>
      <c r="Z16" s="326"/>
      <c r="AA16" s="326"/>
      <c r="AB16" s="326"/>
      <c r="AC16" s="327"/>
      <c r="AG16" s="25">
        <f>IF(L16=$AL$9,0,1)</f>
        <v>0</v>
      </c>
    </row>
    <row r="17" spans="1:39" ht="20.25" customHeight="1" x14ac:dyDescent="0.15">
      <c r="A17" s="251">
        <v>3</v>
      </c>
      <c r="B17" s="202" t="s">
        <v>79</v>
      </c>
      <c r="C17" s="203"/>
      <c r="D17" s="203"/>
      <c r="E17" s="203"/>
      <c r="F17" s="204"/>
      <c r="G17" s="253"/>
      <c r="H17" s="253"/>
      <c r="I17" s="253"/>
      <c r="J17" s="253"/>
      <c r="K17" s="253"/>
      <c r="L17" s="328"/>
      <c r="M17" s="329"/>
      <c r="N17" s="329"/>
      <c r="O17" s="329"/>
      <c r="P17" s="329"/>
      <c r="Q17" s="330"/>
      <c r="R17" s="331"/>
      <c r="S17" s="332"/>
      <c r="T17" s="332"/>
      <c r="U17" s="332"/>
      <c r="V17" s="332"/>
      <c r="W17" s="332"/>
      <c r="X17" s="332"/>
      <c r="Y17" s="333"/>
      <c r="Z17" s="337" t="s">
        <v>116</v>
      </c>
      <c r="AA17" s="337"/>
      <c r="AB17" s="337"/>
      <c r="AC17" s="338"/>
      <c r="AE17" s="25">
        <f>IF(B17=$AL$7,0,1)</f>
        <v>0</v>
      </c>
      <c r="AF17" s="25">
        <f>IF(G17="",0,1)</f>
        <v>0</v>
      </c>
      <c r="AG17" s="25">
        <f>IF(L17="",0,1)</f>
        <v>0</v>
      </c>
      <c r="AH17" s="25">
        <f>IF(R17="",0,1)</f>
        <v>0</v>
      </c>
      <c r="AI17" s="25">
        <f>IF(Z17=AM11,0,1)</f>
        <v>0</v>
      </c>
    </row>
    <row r="18" spans="1:39" ht="20.25" customHeight="1" x14ac:dyDescent="0.15">
      <c r="A18" s="251"/>
      <c r="B18" s="223" t="s">
        <v>77</v>
      </c>
      <c r="C18" s="223"/>
      <c r="D18" s="223"/>
      <c r="E18" s="223"/>
      <c r="F18" s="271"/>
      <c r="G18" s="254"/>
      <c r="H18" s="254"/>
      <c r="I18" s="254"/>
      <c r="J18" s="254"/>
      <c r="K18" s="254"/>
      <c r="L18" s="280"/>
      <c r="M18" s="280"/>
      <c r="N18" s="280"/>
      <c r="O18" s="280"/>
      <c r="P18" s="280"/>
      <c r="Q18" s="280"/>
      <c r="R18" s="215"/>
      <c r="S18" s="216"/>
      <c r="T18" s="216"/>
      <c r="U18" s="216"/>
      <c r="V18" s="216"/>
      <c r="W18" s="216"/>
      <c r="X18" s="216"/>
      <c r="Y18" s="217"/>
      <c r="Z18" s="337" t="s">
        <v>171</v>
      </c>
      <c r="AA18" s="337"/>
      <c r="AB18" s="337"/>
      <c r="AC18" s="338"/>
      <c r="AG18" s="25">
        <f>IF(L18="",0,1)</f>
        <v>0</v>
      </c>
      <c r="AI18" s="25">
        <f>IF(Z18=AM12,0,1)</f>
        <v>0</v>
      </c>
    </row>
    <row r="19" spans="1:39" ht="20.25" customHeight="1" x14ac:dyDescent="0.15">
      <c r="A19" s="251"/>
      <c r="B19" s="200">
        <f>VLOOKUP(B17,$AL$5:$AM$7,2,FALSE)</f>
        <v>0</v>
      </c>
      <c r="C19" s="198"/>
      <c r="D19" s="198"/>
      <c r="E19" s="198"/>
      <c r="F19" s="201"/>
      <c r="G19" s="254"/>
      <c r="H19" s="254"/>
      <c r="I19" s="254"/>
      <c r="J19" s="254"/>
      <c r="K19" s="254"/>
      <c r="L19" s="208" t="s">
        <v>113</v>
      </c>
      <c r="M19" s="209"/>
      <c r="N19" s="209"/>
      <c r="O19" s="209"/>
      <c r="P19" s="209"/>
      <c r="Q19" s="210"/>
      <c r="R19" s="202"/>
      <c r="S19" s="203"/>
      <c r="T19" s="203"/>
      <c r="U19" s="203"/>
      <c r="V19" s="203"/>
      <c r="W19" s="203"/>
      <c r="X19" s="203"/>
      <c r="Y19" s="204"/>
      <c r="Z19" s="326"/>
      <c r="AA19" s="326"/>
      <c r="AB19" s="326"/>
      <c r="AC19" s="327"/>
      <c r="AG19" s="25">
        <f>IF(L19=$AL$9,0,1)</f>
        <v>0</v>
      </c>
    </row>
    <row r="20" spans="1:39" ht="20.25" customHeight="1" x14ac:dyDescent="0.15">
      <c r="A20" s="251">
        <v>4</v>
      </c>
      <c r="B20" s="202" t="s">
        <v>79</v>
      </c>
      <c r="C20" s="203"/>
      <c r="D20" s="203"/>
      <c r="E20" s="203"/>
      <c r="F20" s="204"/>
      <c r="G20" s="253"/>
      <c r="H20" s="253"/>
      <c r="I20" s="253"/>
      <c r="J20" s="253"/>
      <c r="K20" s="253"/>
      <c r="L20" s="328"/>
      <c r="M20" s="329"/>
      <c r="N20" s="329"/>
      <c r="O20" s="329"/>
      <c r="P20" s="329"/>
      <c r="Q20" s="330"/>
      <c r="R20" s="331"/>
      <c r="S20" s="332"/>
      <c r="T20" s="332"/>
      <c r="U20" s="332"/>
      <c r="V20" s="332"/>
      <c r="W20" s="332"/>
      <c r="X20" s="332"/>
      <c r="Y20" s="333"/>
      <c r="Z20" s="337" t="s">
        <v>116</v>
      </c>
      <c r="AA20" s="337"/>
      <c r="AB20" s="337"/>
      <c r="AC20" s="338"/>
      <c r="AE20" s="25">
        <f>IF(B20=$AL$7,0,1)</f>
        <v>0</v>
      </c>
      <c r="AF20" s="25">
        <f>IF(G20="",0,1)</f>
        <v>0</v>
      </c>
      <c r="AG20" s="25">
        <f>IF(L20="",0,1)</f>
        <v>0</v>
      </c>
      <c r="AH20" s="25">
        <f>IF(R20="",0,1)</f>
        <v>0</v>
      </c>
      <c r="AI20" s="25">
        <f>IF(Z20=AM11,0,1)</f>
        <v>0</v>
      </c>
    </row>
    <row r="21" spans="1:39" ht="20.25" customHeight="1" x14ac:dyDescent="0.15">
      <c r="A21" s="251"/>
      <c r="B21" s="223" t="s">
        <v>77</v>
      </c>
      <c r="C21" s="223"/>
      <c r="D21" s="223"/>
      <c r="E21" s="223"/>
      <c r="F21" s="271"/>
      <c r="G21" s="254"/>
      <c r="H21" s="254"/>
      <c r="I21" s="254"/>
      <c r="J21" s="254"/>
      <c r="K21" s="254"/>
      <c r="L21" s="280"/>
      <c r="M21" s="280"/>
      <c r="N21" s="280"/>
      <c r="O21" s="280"/>
      <c r="P21" s="280"/>
      <c r="Q21" s="280"/>
      <c r="R21" s="215"/>
      <c r="S21" s="216"/>
      <c r="T21" s="216"/>
      <c r="U21" s="216"/>
      <c r="V21" s="216"/>
      <c r="W21" s="216"/>
      <c r="X21" s="216"/>
      <c r="Y21" s="217"/>
      <c r="Z21" s="337" t="s">
        <v>171</v>
      </c>
      <c r="AA21" s="337"/>
      <c r="AB21" s="337"/>
      <c r="AC21" s="338"/>
      <c r="AG21" s="25">
        <f>IF(L21="",0,1)</f>
        <v>0</v>
      </c>
      <c r="AI21" s="25">
        <f>IF(Z21=AM12,0,1)</f>
        <v>0</v>
      </c>
    </row>
    <row r="22" spans="1:39" ht="20.25" customHeight="1" x14ac:dyDescent="0.15">
      <c r="A22" s="251"/>
      <c r="B22" s="200">
        <f>VLOOKUP(B20,$AL$5:$AM$7,2,FALSE)</f>
        <v>0</v>
      </c>
      <c r="C22" s="198"/>
      <c r="D22" s="198"/>
      <c r="E22" s="198"/>
      <c r="F22" s="201"/>
      <c r="G22" s="254"/>
      <c r="H22" s="254"/>
      <c r="I22" s="254"/>
      <c r="J22" s="254"/>
      <c r="K22" s="254"/>
      <c r="L22" s="208" t="s">
        <v>113</v>
      </c>
      <c r="M22" s="209"/>
      <c r="N22" s="209"/>
      <c r="O22" s="209"/>
      <c r="P22" s="209"/>
      <c r="Q22" s="210"/>
      <c r="R22" s="202"/>
      <c r="S22" s="203"/>
      <c r="T22" s="203"/>
      <c r="U22" s="203"/>
      <c r="V22" s="203"/>
      <c r="W22" s="203"/>
      <c r="X22" s="203"/>
      <c r="Y22" s="204"/>
      <c r="Z22" s="326"/>
      <c r="AA22" s="326"/>
      <c r="AB22" s="326"/>
      <c r="AC22" s="327"/>
      <c r="AG22" s="25">
        <f>IF(L22=$AL$9,0,1)</f>
        <v>0</v>
      </c>
    </row>
    <row r="23" spans="1:39" ht="20.25" customHeight="1" x14ac:dyDescent="0.15">
      <c r="A23" s="251">
        <v>5</v>
      </c>
      <c r="B23" s="202" t="s">
        <v>79</v>
      </c>
      <c r="C23" s="203"/>
      <c r="D23" s="203"/>
      <c r="E23" s="203"/>
      <c r="F23" s="204"/>
      <c r="G23" s="253"/>
      <c r="H23" s="253"/>
      <c r="I23" s="253"/>
      <c r="J23" s="253"/>
      <c r="K23" s="253"/>
      <c r="L23" s="328"/>
      <c r="M23" s="329"/>
      <c r="N23" s="329"/>
      <c r="O23" s="329"/>
      <c r="P23" s="329"/>
      <c r="Q23" s="330"/>
      <c r="R23" s="331"/>
      <c r="S23" s="332"/>
      <c r="T23" s="332"/>
      <c r="U23" s="332"/>
      <c r="V23" s="332"/>
      <c r="W23" s="332"/>
      <c r="X23" s="332"/>
      <c r="Y23" s="333"/>
      <c r="Z23" s="337" t="s">
        <v>116</v>
      </c>
      <c r="AA23" s="337"/>
      <c r="AB23" s="337"/>
      <c r="AC23" s="338"/>
      <c r="AE23" s="25">
        <f>IF(B23=$AL$7,0,1)</f>
        <v>0</v>
      </c>
      <c r="AF23" s="25">
        <f>IF(G23="",0,1)</f>
        <v>0</v>
      </c>
      <c r="AG23" s="25">
        <f>IF(L23="",0,1)</f>
        <v>0</v>
      </c>
      <c r="AH23" s="25">
        <f>IF(R23="",0,1)</f>
        <v>0</v>
      </c>
      <c r="AI23" s="25">
        <f>IF(Z23=AM11,0,1)</f>
        <v>0</v>
      </c>
    </row>
    <row r="24" spans="1:39" ht="20.25" customHeight="1" x14ac:dyDescent="0.15">
      <c r="A24" s="251"/>
      <c r="B24" s="223" t="s">
        <v>77</v>
      </c>
      <c r="C24" s="223"/>
      <c r="D24" s="223"/>
      <c r="E24" s="223"/>
      <c r="F24" s="271"/>
      <c r="G24" s="254"/>
      <c r="H24" s="254"/>
      <c r="I24" s="254"/>
      <c r="J24" s="254"/>
      <c r="K24" s="254"/>
      <c r="L24" s="280"/>
      <c r="M24" s="280"/>
      <c r="N24" s="280"/>
      <c r="O24" s="280"/>
      <c r="P24" s="280"/>
      <c r="Q24" s="280"/>
      <c r="R24" s="215"/>
      <c r="S24" s="216"/>
      <c r="T24" s="216"/>
      <c r="U24" s="216"/>
      <c r="V24" s="216"/>
      <c r="W24" s="216"/>
      <c r="X24" s="216"/>
      <c r="Y24" s="217"/>
      <c r="Z24" s="337" t="s">
        <v>171</v>
      </c>
      <c r="AA24" s="337"/>
      <c r="AB24" s="337"/>
      <c r="AC24" s="338"/>
      <c r="AG24" s="25">
        <f>IF(L24="",0,1)</f>
        <v>0</v>
      </c>
      <c r="AI24" s="25">
        <f>IF(Z24=AM12,0,1)</f>
        <v>0</v>
      </c>
    </row>
    <row r="25" spans="1:39" ht="20.25" customHeight="1" thickBot="1" x14ac:dyDescent="0.2">
      <c r="A25" s="252"/>
      <c r="B25" s="205">
        <f>VLOOKUP(B23,$AL$5:$AM$7,2,FALSE)</f>
        <v>0</v>
      </c>
      <c r="C25" s="206"/>
      <c r="D25" s="206"/>
      <c r="E25" s="206"/>
      <c r="F25" s="207"/>
      <c r="G25" s="254"/>
      <c r="H25" s="254"/>
      <c r="I25" s="254"/>
      <c r="J25" s="254"/>
      <c r="K25" s="254"/>
      <c r="L25" s="208" t="s">
        <v>113</v>
      </c>
      <c r="M25" s="209"/>
      <c r="N25" s="209"/>
      <c r="O25" s="209"/>
      <c r="P25" s="209"/>
      <c r="Q25" s="210"/>
      <c r="R25" s="334"/>
      <c r="S25" s="335"/>
      <c r="T25" s="335"/>
      <c r="U25" s="335"/>
      <c r="V25" s="335"/>
      <c r="W25" s="335"/>
      <c r="X25" s="335"/>
      <c r="Y25" s="336"/>
      <c r="Z25" s="326"/>
      <c r="AA25" s="326"/>
      <c r="AB25" s="326"/>
      <c r="AC25" s="327"/>
      <c r="AG25" s="25">
        <f>IF(L25=$AL$9,0,1)</f>
        <v>0</v>
      </c>
    </row>
    <row r="26" spans="1:39" s="35" customFormat="1" ht="20.25" customHeight="1" x14ac:dyDescent="0.15">
      <c r="A26" s="255" t="s">
        <v>90</v>
      </c>
      <c r="B26" s="56">
        <v>1</v>
      </c>
      <c r="C26" s="258" t="s">
        <v>80</v>
      </c>
      <c r="D26" s="258"/>
      <c r="E26" s="247"/>
      <c r="F26" s="57">
        <v>4</v>
      </c>
      <c r="G26" s="259" t="s">
        <v>81</v>
      </c>
      <c r="H26" s="260"/>
      <c r="I26" s="261"/>
      <c r="J26" s="242">
        <f>B13</f>
        <v>0</v>
      </c>
      <c r="K26" s="243"/>
      <c r="L26" s="243"/>
      <c r="M26" s="243"/>
      <c r="N26" s="244"/>
      <c r="O26" s="108"/>
      <c r="P26" s="109"/>
      <c r="Q26" s="247" t="s">
        <v>82</v>
      </c>
      <c r="R26" s="248"/>
      <c r="S26" s="262">
        <f>F26</f>
        <v>4</v>
      </c>
      <c r="T26" s="263"/>
      <c r="U26" s="55" t="s">
        <v>83</v>
      </c>
      <c r="V26" s="240">
        <f>J26</f>
        <v>0</v>
      </c>
      <c r="W26" s="241"/>
      <c r="X26" s="58"/>
      <c r="Y26" s="249"/>
      <c r="Z26" s="250"/>
      <c r="AA26" s="59" t="s">
        <v>84</v>
      </c>
      <c r="AB26" s="348">
        <f>F26*J26</f>
        <v>0</v>
      </c>
      <c r="AC26" s="349"/>
    </row>
    <row r="27" spans="1:39" s="35" customFormat="1" ht="20.25" customHeight="1" x14ac:dyDescent="0.15">
      <c r="A27" s="256"/>
      <c r="B27" s="54">
        <v>2</v>
      </c>
      <c r="C27" s="221" t="s">
        <v>80</v>
      </c>
      <c r="D27" s="221"/>
      <c r="E27" s="222"/>
      <c r="F27" s="60">
        <v>4</v>
      </c>
      <c r="G27" s="222" t="s">
        <v>81</v>
      </c>
      <c r="H27" s="223"/>
      <c r="I27" s="224"/>
      <c r="J27" s="197">
        <f>B16</f>
        <v>0</v>
      </c>
      <c r="K27" s="198"/>
      <c r="L27" s="198"/>
      <c r="M27" s="198"/>
      <c r="N27" s="199"/>
      <c r="O27" s="211"/>
      <c r="P27" s="212"/>
      <c r="Q27" s="213" t="s">
        <v>82</v>
      </c>
      <c r="R27" s="214"/>
      <c r="S27" s="214">
        <f>F27</f>
        <v>4</v>
      </c>
      <c r="T27" s="218"/>
      <c r="U27" s="34" t="s">
        <v>83</v>
      </c>
      <c r="V27" s="219">
        <f>J27</f>
        <v>0</v>
      </c>
      <c r="W27" s="220"/>
      <c r="X27" s="61"/>
      <c r="Y27" s="235"/>
      <c r="Z27" s="236"/>
      <c r="AA27" s="62" t="s">
        <v>84</v>
      </c>
      <c r="AB27" s="199">
        <f>F27*J27</f>
        <v>0</v>
      </c>
      <c r="AC27" s="225"/>
    </row>
    <row r="28" spans="1:39" s="35" customFormat="1" ht="20.25" customHeight="1" x14ac:dyDescent="0.15">
      <c r="A28" s="256"/>
      <c r="B28" s="54">
        <v>3</v>
      </c>
      <c r="C28" s="221" t="s">
        <v>80</v>
      </c>
      <c r="D28" s="221"/>
      <c r="E28" s="222"/>
      <c r="F28" s="60">
        <v>4</v>
      </c>
      <c r="G28" s="222" t="s">
        <v>81</v>
      </c>
      <c r="H28" s="223"/>
      <c r="I28" s="224"/>
      <c r="J28" s="197">
        <f>B19</f>
        <v>0</v>
      </c>
      <c r="K28" s="198"/>
      <c r="L28" s="198"/>
      <c r="M28" s="198"/>
      <c r="N28" s="199"/>
      <c r="O28" s="211"/>
      <c r="P28" s="212"/>
      <c r="Q28" s="213" t="s">
        <v>82</v>
      </c>
      <c r="R28" s="214"/>
      <c r="S28" s="214">
        <f>F28</f>
        <v>4</v>
      </c>
      <c r="T28" s="218"/>
      <c r="U28" s="34" t="s">
        <v>83</v>
      </c>
      <c r="V28" s="219">
        <f>J28</f>
        <v>0</v>
      </c>
      <c r="W28" s="220"/>
      <c r="X28" s="61"/>
      <c r="Y28" s="235"/>
      <c r="Z28" s="236"/>
      <c r="AA28" s="62" t="s">
        <v>84</v>
      </c>
      <c r="AB28" s="199">
        <f>F28*J28</f>
        <v>0</v>
      </c>
      <c r="AC28" s="225"/>
    </row>
    <row r="29" spans="1:39" s="35" customFormat="1" ht="20.25" customHeight="1" x14ac:dyDescent="0.15">
      <c r="A29" s="256"/>
      <c r="B29" s="54">
        <v>4</v>
      </c>
      <c r="C29" s="221" t="s">
        <v>80</v>
      </c>
      <c r="D29" s="221"/>
      <c r="E29" s="222"/>
      <c r="F29" s="60">
        <v>4</v>
      </c>
      <c r="G29" s="222" t="s">
        <v>81</v>
      </c>
      <c r="H29" s="223"/>
      <c r="I29" s="224"/>
      <c r="J29" s="197">
        <f>B22</f>
        <v>0</v>
      </c>
      <c r="K29" s="198"/>
      <c r="L29" s="198"/>
      <c r="M29" s="198"/>
      <c r="N29" s="199"/>
      <c r="O29" s="211"/>
      <c r="P29" s="212"/>
      <c r="Q29" s="213" t="s">
        <v>82</v>
      </c>
      <c r="R29" s="214"/>
      <c r="S29" s="214">
        <f>F29</f>
        <v>4</v>
      </c>
      <c r="T29" s="218"/>
      <c r="U29" s="34" t="s">
        <v>83</v>
      </c>
      <c r="V29" s="219">
        <f>J29</f>
        <v>0</v>
      </c>
      <c r="W29" s="220"/>
      <c r="X29" s="61"/>
      <c r="Y29" s="235"/>
      <c r="Z29" s="236"/>
      <c r="AA29" s="62" t="s">
        <v>84</v>
      </c>
      <c r="AB29" s="199">
        <f>F29*J29</f>
        <v>0</v>
      </c>
      <c r="AC29" s="225"/>
      <c r="AD29" s="25"/>
      <c r="AE29" s="25"/>
      <c r="AF29" s="25"/>
      <c r="AG29" s="25"/>
      <c r="AH29" s="25"/>
      <c r="AI29" s="25"/>
      <c r="AJ29" s="25"/>
      <c r="AK29" s="25"/>
      <c r="AL29" s="25"/>
      <c r="AM29" s="25"/>
    </row>
    <row r="30" spans="1:39" ht="20.25" customHeight="1" x14ac:dyDescent="0.15">
      <c r="A30" s="256"/>
      <c r="B30" s="54">
        <v>5</v>
      </c>
      <c r="C30" s="221" t="s">
        <v>80</v>
      </c>
      <c r="D30" s="221"/>
      <c r="E30" s="222"/>
      <c r="F30" s="60">
        <v>4</v>
      </c>
      <c r="G30" s="222" t="s">
        <v>81</v>
      </c>
      <c r="H30" s="223"/>
      <c r="I30" s="224"/>
      <c r="J30" s="197">
        <f>B25</f>
        <v>0</v>
      </c>
      <c r="K30" s="198"/>
      <c r="L30" s="198"/>
      <c r="M30" s="198"/>
      <c r="N30" s="199"/>
      <c r="O30" s="211"/>
      <c r="P30" s="212"/>
      <c r="Q30" s="213" t="s">
        <v>82</v>
      </c>
      <c r="R30" s="214"/>
      <c r="S30" s="214">
        <f>F30</f>
        <v>4</v>
      </c>
      <c r="T30" s="218"/>
      <c r="U30" s="34" t="s">
        <v>83</v>
      </c>
      <c r="V30" s="219">
        <f>J30</f>
        <v>0</v>
      </c>
      <c r="W30" s="220"/>
      <c r="X30" s="61"/>
      <c r="Y30" s="235"/>
      <c r="Z30" s="236"/>
      <c r="AA30" s="62" t="s">
        <v>84</v>
      </c>
      <c r="AB30" s="199">
        <f>F30*J30</f>
        <v>0</v>
      </c>
      <c r="AC30" s="225"/>
    </row>
    <row r="31" spans="1:39" ht="20.25" customHeight="1" thickBot="1" x14ac:dyDescent="0.2">
      <c r="A31" s="257"/>
      <c r="B31" s="245" t="s">
        <v>85</v>
      </c>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37">
        <f>SUM(AB26:AC30)</f>
        <v>0</v>
      </c>
      <c r="AB31" s="238"/>
      <c r="AC31" s="239"/>
    </row>
    <row r="32" spans="1:39" ht="17.25" customHeight="1" x14ac:dyDescent="0.15">
      <c r="A32" s="191" t="s">
        <v>34</v>
      </c>
      <c r="B32" s="226" t="s">
        <v>101</v>
      </c>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8"/>
    </row>
    <row r="33" spans="1:29" ht="17.25" customHeight="1" x14ac:dyDescent="0.15">
      <c r="A33" s="192"/>
      <c r="B33" s="229" t="s">
        <v>102</v>
      </c>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1"/>
    </row>
    <row r="34" spans="1:29" ht="17.25" customHeight="1" x14ac:dyDescent="0.15">
      <c r="A34" s="192"/>
      <c r="B34" s="229" t="s">
        <v>103</v>
      </c>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1"/>
    </row>
    <row r="35" spans="1:29" ht="17.25" customHeight="1" x14ac:dyDescent="0.15">
      <c r="A35" s="192"/>
      <c r="B35" s="229" t="s">
        <v>104</v>
      </c>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1"/>
    </row>
    <row r="36" spans="1:29" ht="55.5" customHeight="1" x14ac:dyDescent="0.15">
      <c r="A36" s="192"/>
      <c r="B36" s="232" t="s">
        <v>167</v>
      </c>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4"/>
    </row>
    <row r="37" spans="1:29" ht="43.5" customHeight="1" thickBot="1" x14ac:dyDescent="0.2">
      <c r="A37" s="193"/>
      <c r="B37" s="194" t="s">
        <v>166</v>
      </c>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6"/>
    </row>
    <row r="38" spans="1:29" ht="18" customHeight="1" x14ac:dyDescent="0.15"/>
    <row r="39" spans="1:29" ht="18" customHeight="1" x14ac:dyDescent="0.15"/>
    <row r="40" spans="1:29" ht="18" customHeight="1" x14ac:dyDescent="0.15"/>
    <row r="41" spans="1:29" ht="18" customHeight="1" x14ac:dyDescent="0.15"/>
    <row r="42" spans="1:29" ht="18" customHeight="1" x14ac:dyDescent="0.15"/>
  </sheetData>
  <sheetProtection algorithmName="SHA-512" hashValue="PU9TE4STeJYXNWxGiziThYiY8T8+K1FbyhSb/tvaj9sSuyKC/LeUC8pXfY9Q26zkE4jPE77nFgTGrpY8Y+/OiQ==" saltValue="7vNDmkjU64zXoid3kdKJgQ==" spinCount="100000" sheet="1" selectLockedCells="1"/>
  <mergeCells count="142">
    <mergeCell ref="AB26:AC26"/>
    <mergeCell ref="Y27:Z27"/>
    <mergeCell ref="AB27:AC27"/>
    <mergeCell ref="L21:Q21"/>
    <mergeCell ref="B8:F8"/>
    <mergeCell ref="B10:F10"/>
    <mergeCell ref="B11:F11"/>
    <mergeCell ref="Z15:AC15"/>
    <mergeCell ref="Z16:AC16"/>
    <mergeCell ref="R11:Y13"/>
    <mergeCell ref="Z11:AC11"/>
    <mergeCell ref="Z12:AC12"/>
    <mergeCell ref="Z8:AC8"/>
    <mergeCell ref="Z9:AC9"/>
    <mergeCell ref="Z21:AC21"/>
    <mergeCell ref="Z22:AC22"/>
    <mergeCell ref="R17:Y19"/>
    <mergeCell ref="L22:Q22"/>
    <mergeCell ref="L17:Q17"/>
    <mergeCell ref="Z13:AC13"/>
    <mergeCell ref="R20:Y22"/>
    <mergeCell ref="B21:F21"/>
    <mergeCell ref="L10:Q10"/>
    <mergeCell ref="Z10:AC10"/>
    <mergeCell ref="R8:Y10"/>
    <mergeCell ref="Z17:AC17"/>
    <mergeCell ref="B18:F18"/>
    <mergeCell ref="L18:Q18"/>
    <mergeCell ref="Z18:AC18"/>
    <mergeCell ref="Z23:AC23"/>
    <mergeCell ref="B24:F24"/>
    <mergeCell ref="L24:Q24"/>
    <mergeCell ref="Z24:AC24"/>
    <mergeCell ref="Z14:AC14"/>
    <mergeCell ref="L14:Q14"/>
    <mergeCell ref="B15:F15"/>
    <mergeCell ref="L25:Q25"/>
    <mergeCell ref="Z25:AC25"/>
    <mergeCell ref="L23:Q23"/>
    <mergeCell ref="R23:Y25"/>
    <mergeCell ref="Z19:AC19"/>
    <mergeCell ref="G20:K22"/>
    <mergeCell ref="L20:Q20"/>
    <mergeCell ref="Z20:AC20"/>
    <mergeCell ref="G17:K19"/>
    <mergeCell ref="Z1:AC1"/>
    <mergeCell ref="G4:K7"/>
    <mergeCell ref="L4:Q4"/>
    <mergeCell ref="Z4:AC4"/>
    <mergeCell ref="L5:Q6"/>
    <mergeCell ref="Z5:AC5"/>
    <mergeCell ref="Z6:AC6"/>
    <mergeCell ref="L7:Q7"/>
    <mergeCell ref="Z7:AC7"/>
    <mergeCell ref="R4:Y7"/>
    <mergeCell ref="A2:AC2"/>
    <mergeCell ref="A3:AC3"/>
    <mergeCell ref="A4:A7"/>
    <mergeCell ref="B4:F4"/>
    <mergeCell ref="B5:F7"/>
    <mergeCell ref="A20:A22"/>
    <mergeCell ref="A23:A25"/>
    <mergeCell ref="G23:K25"/>
    <mergeCell ref="A17:A19"/>
    <mergeCell ref="A26:A31"/>
    <mergeCell ref="C26:E26"/>
    <mergeCell ref="G26:I26"/>
    <mergeCell ref="S26:T26"/>
    <mergeCell ref="W1:Y1"/>
    <mergeCell ref="A8:A10"/>
    <mergeCell ref="A14:A16"/>
    <mergeCell ref="A11:A13"/>
    <mergeCell ref="G11:K13"/>
    <mergeCell ref="L11:Q11"/>
    <mergeCell ref="B12:F12"/>
    <mergeCell ref="L12:Q12"/>
    <mergeCell ref="G8:K10"/>
    <mergeCell ref="L8:Q8"/>
    <mergeCell ref="B9:F9"/>
    <mergeCell ref="L9:Q9"/>
    <mergeCell ref="L15:Q15"/>
    <mergeCell ref="L16:Q16"/>
    <mergeCell ref="G14:K16"/>
    <mergeCell ref="L13:Q13"/>
    <mergeCell ref="V26:W26"/>
    <mergeCell ref="C27:E27"/>
    <mergeCell ref="G27:I27"/>
    <mergeCell ref="S27:T27"/>
    <mergeCell ref="V27:W27"/>
    <mergeCell ref="J26:N26"/>
    <mergeCell ref="J27:N27"/>
    <mergeCell ref="J29:N29"/>
    <mergeCell ref="B31:Z31"/>
    <mergeCell ref="V28:W28"/>
    <mergeCell ref="Y28:Z28"/>
    <mergeCell ref="Q26:R26"/>
    <mergeCell ref="Y26:Z26"/>
    <mergeCell ref="AB28:AC28"/>
    <mergeCell ref="B32:AC32"/>
    <mergeCell ref="B33:AC33"/>
    <mergeCell ref="B36:AC36"/>
    <mergeCell ref="Y29:Z29"/>
    <mergeCell ref="AB29:AC29"/>
    <mergeCell ref="C30:E30"/>
    <mergeCell ref="G30:I30"/>
    <mergeCell ref="O30:P30"/>
    <mergeCell ref="Q30:R30"/>
    <mergeCell ref="S30:T30"/>
    <mergeCell ref="V30:W30"/>
    <mergeCell ref="Y30:Z30"/>
    <mergeCell ref="AB30:AC30"/>
    <mergeCell ref="B34:AC34"/>
    <mergeCell ref="B35:AC35"/>
    <mergeCell ref="AA31:AC31"/>
    <mergeCell ref="C29:E29"/>
    <mergeCell ref="G29:I29"/>
    <mergeCell ref="O29:P29"/>
    <mergeCell ref="Q29:R29"/>
    <mergeCell ref="A32:A37"/>
    <mergeCell ref="B37:AC37"/>
    <mergeCell ref="J30:N30"/>
    <mergeCell ref="B13:F13"/>
    <mergeCell ref="B14:F14"/>
    <mergeCell ref="B16:F16"/>
    <mergeCell ref="B17:F17"/>
    <mergeCell ref="B19:F19"/>
    <mergeCell ref="B20:F20"/>
    <mergeCell ref="B22:F22"/>
    <mergeCell ref="B23:F23"/>
    <mergeCell ref="B25:F25"/>
    <mergeCell ref="L19:Q19"/>
    <mergeCell ref="O27:P27"/>
    <mergeCell ref="Q27:R27"/>
    <mergeCell ref="R14:Y16"/>
    <mergeCell ref="S29:T29"/>
    <mergeCell ref="V29:W29"/>
    <mergeCell ref="C28:E28"/>
    <mergeCell ref="G28:I28"/>
    <mergeCell ref="O28:P28"/>
    <mergeCell ref="Q28:R28"/>
    <mergeCell ref="S28:T28"/>
    <mergeCell ref="J28:N28"/>
  </mergeCells>
  <phoneticPr fontId="1"/>
  <conditionalFormatting sqref="B11">
    <cfRule type="expression" dxfId="106" priority="163">
      <formula>B11=$AL$7</formula>
    </cfRule>
  </conditionalFormatting>
  <conditionalFormatting sqref="B14">
    <cfRule type="expression" dxfId="105" priority="162">
      <formula>B14=$AL$7</formula>
    </cfRule>
  </conditionalFormatting>
  <conditionalFormatting sqref="B17">
    <cfRule type="expression" dxfId="104" priority="161">
      <formula>B17=$AL$7</formula>
    </cfRule>
  </conditionalFormatting>
  <conditionalFormatting sqref="B20">
    <cfRule type="expression" dxfId="103" priority="160">
      <formula>B20=$AL$7</formula>
    </cfRule>
  </conditionalFormatting>
  <conditionalFormatting sqref="B23">
    <cfRule type="expression" dxfId="102" priority="159">
      <formula>B23=$AL$7</formula>
    </cfRule>
  </conditionalFormatting>
  <conditionalFormatting sqref="G14">
    <cfRule type="expression" dxfId="101" priority="31">
      <formula>$AF$14=1</formula>
    </cfRule>
  </conditionalFormatting>
  <conditionalFormatting sqref="G11:K13">
    <cfRule type="expression" dxfId="100" priority="37">
      <formula>$AF$11=1</formula>
    </cfRule>
  </conditionalFormatting>
  <conditionalFormatting sqref="G17:K19">
    <cfRule type="expression" dxfId="99" priority="23">
      <formula>$AF$17=1</formula>
    </cfRule>
  </conditionalFormatting>
  <conditionalFormatting sqref="G20:K22">
    <cfRule type="expression" dxfId="98" priority="15">
      <formula>$AF$20=1</formula>
    </cfRule>
  </conditionalFormatting>
  <conditionalFormatting sqref="G23:K25">
    <cfRule type="expression" dxfId="97" priority="7">
      <formula>$AF$23=1</formula>
    </cfRule>
  </conditionalFormatting>
  <conditionalFormatting sqref="G11:Y13 Z11:AC12">
    <cfRule type="expression" dxfId="96" priority="39">
      <formula>$AE$11</formula>
    </cfRule>
  </conditionalFormatting>
  <conditionalFormatting sqref="G14:Y16 Z14:AC15">
    <cfRule type="expression" dxfId="95" priority="32">
      <formula>$AE$14=1</formula>
    </cfRule>
  </conditionalFormatting>
  <conditionalFormatting sqref="G17:Y19 Z17:AC18">
    <cfRule type="expression" dxfId="94" priority="24">
      <formula>$AE$17=1</formula>
    </cfRule>
  </conditionalFormatting>
  <conditionalFormatting sqref="G20:Y22 Z20:AC21">
    <cfRule type="expression" dxfId="93" priority="16">
      <formula>$AE$20=1</formula>
    </cfRule>
  </conditionalFormatting>
  <conditionalFormatting sqref="G23:Y25 Z23:AC24">
    <cfRule type="expression" dxfId="92" priority="8">
      <formula>$AE$23=1</formula>
    </cfRule>
  </conditionalFormatting>
  <conditionalFormatting sqref="L11:Q11">
    <cfRule type="expression" dxfId="91" priority="36">
      <formula>$AG$11=1</formula>
    </cfRule>
  </conditionalFormatting>
  <conditionalFormatting sqref="L12:Q12">
    <cfRule type="expression" dxfId="90" priority="35">
      <formula>$AG$12=1</formula>
    </cfRule>
  </conditionalFormatting>
  <conditionalFormatting sqref="L13:Q13">
    <cfRule type="expression" dxfId="89" priority="34">
      <formula>$AG$13=1</formula>
    </cfRule>
  </conditionalFormatting>
  <conditionalFormatting sqref="L14:Q14">
    <cfRule type="expression" dxfId="88" priority="30">
      <formula>$AG$14=1</formula>
    </cfRule>
  </conditionalFormatting>
  <conditionalFormatting sqref="L15:Q15">
    <cfRule type="expression" dxfId="87" priority="29">
      <formula>$AG$15=1</formula>
    </cfRule>
  </conditionalFormatting>
  <conditionalFormatting sqref="L16:Q16">
    <cfRule type="expression" dxfId="86" priority="28">
      <formula>$AG$16=1</formula>
    </cfRule>
  </conditionalFormatting>
  <conditionalFormatting sqref="L17:Q17">
    <cfRule type="expression" dxfId="85" priority="22">
      <formula>$AG$17=1</formula>
    </cfRule>
  </conditionalFormatting>
  <conditionalFormatting sqref="L18:Q18">
    <cfRule type="expression" dxfId="84" priority="21">
      <formula>$AG$18=1</formula>
    </cfRule>
  </conditionalFormatting>
  <conditionalFormatting sqref="L19:Q19">
    <cfRule type="expression" dxfId="83" priority="20">
      <formula>$AG$19=1</formula>
    </cfRule>
  </conditionalFormatting>
  <conditionalFormatting sqref="L20:Q20">
    <cfRule type="expression" dxfId="82" priority="14">
      <formula>$AG$20=1</formula>
    </cfRule>
  </conditionalFormatting>
  <conditionalFormatting sqref="L21:Q21">
    <cfRule type="expression" dxfId="81" priority="13">
      <formula>$AG$21=1</formula>
    </cfRule>
  </conditionalFormatting>
  <conditionalFormatting sqref="L22:Q22">
    <cfRule type="expression" dxfId="80" priority="12">
      <formula>$AG$22=1</formula>
    </cfRule>
  </conditionalFormatting>
  <conditionalFormatting sqref="L23:Q23">
    <cfRule type="expression" dxfId="79" priority="6">
      <formula>$AG$23</formula>
    </cfRule>
  </conditionalFormatting>
  <conditionalFormatting sqref="L24:Q24">
    <cfRule type="expression" dxfId="78" priority="5">
      <formula>$AG$24=1</formula>
    </cfRule>
  </conditionalFormatting>
  <conditionalFormatting sqref="L25:Q25">
    <cfRule type="expression" dxfId="77" priority="4">
      <formula>$AG$25=1</formula>
    </cfRule>
  </conditionalFormatting>
  <conditionalFormatting sqref="R11:Y13">
    <cfRule type="expression" dxfId="76" priority="33">
      <formula>$AH$11=1</formula>
    </cfRule>
  </conditionalFormatting>
  <conditionalFormatting sqref="R14:Y16">
    <cfRule type="expression" dxfId="75" priority="27">
      <formula>$AH$14=1</formula>
    </cfRule>
  </conditionalFormatting>
  <conditionalFormatting sqref="R17:Y19">
    <cfRule type="expression" dxfId="74" priority="19">
      <formula>$AH$17=1</formula>
    </cfRule>
  </conditionalFormatting>
  <conditionalFormatting sqref="R20:Y22">
    <cfRule type="expression" dxfId="73" priority="11">
      <formula>$AH$20=1</formula>
    </cfRule>
  </conditionalFormatting>
  <conditionalFormatting sqref="R23:Y25">
    <cfRule type="expression" dxfId="72" priority="3">
      <formula>$AH$23=1</formula>
    </cfRule>
  </conditionalFormatting>
  <conditionalFormatting sqref="Z14:AC14">
    <cfRule type="expression" dxfId="71" priority="26">
      <formula>$AI$14=1</formula>
    </cfRule>
  </conditionalFormatting>
  <conditionalFormatting sqref="Z15:AC15">
    <cfRule type="expression" dxfId="70" priority="25">
      <formula>$AI$15=1</formula>
    </cfRule>
  </conditionalFormatting>
  <conditionalFormatting sqref="Z17:AC17">
    <cfRule type="expression" dxfId="69" priority="18">
      <formula>$AI$17=1</formula>
    </cfRule>
  </conditionalFormatting>
  <conditionalFormatting sqref="Z18:AC18">
    <cfRule type="expression" dxfId="68" priority="17">
      <formula>$AI$18=1</formula>
    </cfRule>
  </conditionalFormatting>
  <conditionalFormatting sqref="Z20:AC20">
    <cfRule type="expression" dxfId="67" priority="10">
      <formula>$AI$20=1</formula>
    </cfRule>
  </conditionalFormatting>
  <conditionalFormatting sqref="Z21:AC21">
    <cfRule type="expression" dxfId="66" priority="9">
      <formula>$AI$21=1</formula>
    </cfRule>
  </conditionalFormatting>
  <conditionalFormatting sqref="Z23:AC23">
    <cfRule type="expression" dxfId="65" priority="2">
      <formula>$AI$23=1</formula>
    </cfRule>
  </conditionalFormatting>
  <conditionalFormatting sqref="Z24:AC24">
    <cfRule type="expression" dxfId="64" priority="1">
      <formula>$AI$24=1</formula>
    </cfRule>
  </conditionalFormatting>
  <dataValidations count="1">
    <dataValidation type="list" allowBlank="1" showInputMessage="1" showErrorMessage="1" sqref="B20 B23 B11 B8 B14 B17" xr:uid="{C25F01CE-9C6D-493B-9D6E-54A8CB3F8D69}">
      <formula1>$AL$5:$AL$7</formula1>
    </dataValidation>
  </dataValidations>
  <printOptions horizontalCentered="1"/>
  <pageMargins left="0.78740157480314965" right="0.39370078740157483" top="0.59055118110236227" bottom="0.59055118110236227" header="0.59055118110236227" footer="0.3937007874015748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B8C00-0420-462E-B254-C3C84F3D72C8}">
  <sheetPr>
    <pageSetUpPr fitToPage="1"/>
  </sheetPr>
  <dimension ref="A1:BD41"/>
  <sheetViews>
    <sheetView view="pageBreakPreview" zoomScaleNormal="85" zoomScaleSheetLayoutView="100" workbookViewId="0">
      <selection activeCell="C3" sqref="C3:N3"/>
    </sheetView>
  </sheetViews>
  <sheetFormatPr defaultColWidth="13" defaultRowHeight="12" x14ac:dyDescent="0.15"/>
  <cols>
    <col min="1" max="29" width="3.75" style="25" customWidth="1"/>
    <col min="30" max="30" width="2.125" style="25" customWidth="1"/>
    <col min="31" max="39" width="2.125" style="25" hidden="1" customWidth="1"/>
    <col min="40" max="40" width="5.5" style="25" hidden="1" customWidth="1"/>
    <col min="41" max="41" width="14.5" style="25" hidden="1" customWidth="1"/>
    <col min="42" max="42" width="4.625" style="25" hidden="1" customWidth="1"/>
    <col min="43" max="43" width="13" style="25" hidden="1" customWidth="1"/>
    <col min="44" max="44" width="5" style="25" hidden="1" customWidth="1"/>
    <col min="45" max="45" width="17.875" style="25" hidden="1" customWidth="1"/>
    <col min="46" max="46" width="4.625" style="25" hidden="1" customWidth="1"/>
    <col min="47" max="47" width="15.625" style="25" hidden="1" customWidth="1"/>
    <col min="48" max="48" width="4.625" style="25" hidden="1" customWidth="1"/>
    <col min="49" max="49" width="13" style="25" hidden="1" customWidth="1"/>
    <col min="50" max="55" width="13" style="25" customWidth="1"/>
    <col min="56" max="16384" width="13" style="25"/>
  </cols>
  <sheetData>
    <row r="1" spans="1:56" ht="18" customHeight="1" x14ac:dyDescent="0.15">
      <c r="A1" s="25" t="s">
        <v>117</v>
      </c>
      <c r="W1" s="540" t="s">
        <v>30</v>
      </c>
      <c r="X1" s="540"/>
      <c r="Y1" s="540"/>
      <c r="Z1" s="540"/>
      <c r="AA1" s="540"/>
      <c r="AB1" s="540"/>
      <c r="AC1" s="540"/>
    </row>
    <row r="2" spans="1:56" ht="25.5" customHeight="1" thickBot="1" x14ac:dyDescent="0.2">
      <c r="A2" s="78" t="s">
        <v>118</v>
      </c>
      <c r="Y2" s="79"/>
      <c r="Z2" s="79"/>
      <c r="AA2" s="79"/>
      <c r="AB2" s="79"/>
      <c r="AC2" s="79"/>
      <c r="AD2" s="80"/>
    </row>
    <row r="3" spans="1:56" s="35" customFormat="1" ht="19.7" customHeight="1" thickBot="1" x14ac:dyDescent="0.2">
      <c r="A3" s="541" t="s">
        <v>119</v>
      </c>
      <c r="B3" s="542"/>
      <c r="C3" s="543"/>
      <c r="D3" s="544"/>
      <c r="E3" s="544"/>
      <c r="F3" s="544"/>
      <c r="G3" s="544"/>
      <c r="H3" s="544"/>
      <c r="I3" s="544"/>
      <c r="J3" s="544"/>
      <c r="K3" s="544"/>
      <c r="L3" s="544"/>
      <c r="M3" s="544"/>
      <c r="N3" s="545"/>
      <c r="O3" s="546" t="s">
        <v>120</v>
      </c>
      <c r="P3" s="547"/>
      <c r="Q3" s="547"/>
      <c r="R3" s="548"/>
      <c r="S3" s="543" t="s">
        <v>121</v>
      </c>
      <c r="T3" s="544"/>
      <c r="U3" s="544"/>
      <c r="V3" s="544"/>
      <c r="W3" s="544"/>
      <c r="X3" s="544"/>
      <c r="Y3" s="544"/>
      <c r="Z3" s="544"/>
      <c r="AA3" s="544"/>
      <c r="AB3" s="544"/>
      <c r="AC3" s="549"/>
      <c r="AD3" s="25"/>
      <c r="AE3" s="25" t="s">
        <v>122</v>
      </c>
      <c r="AF3" s="25"/>
    </row>
    <row r="4" spans="1:56" s="35" customFormat="1" ht="19.7" customHeight="1" thickBot="1" x14ac:dyDescent="0.2">
      <c r="A4" s="541" t="s">
        <v>123</v>
      </c>
      <c r="B4" s="542"/>
      <c r="C4" s="543"/>
      <c r="D4" s="544"/>
      <c r="E4" s="544"/>
      <c r="F4" s="544"/>
      <c r="G4" s="544"/>
      <c r="H4" s="544"/>
      <c r="I4" s="544"/>
      <c r="J4" s="544"/>
      <c r="K4" s="544"/>
      <c r="L4" s="544"/>
      <c r="M4" s="544"/>
      <c r="N4" s="545"/>
      <c r="O4" s="564" t="s">
        <v>124</v>
      </c>
      <c r="P4" s="565"/>
      <c r="Q4" s="543"/>
      <c r="R4" s="544"/>
      <c r="S4" s="544"/>
      <c r="T4" s="544"/>
      <c r="U4" s="544"/>
      <c r="V4" s="544"/>
      <c r="W4" s="544"/>
      <c r="X4" s="544"/>
      <c r="Y4" s="544"/>
      <c r="Z4" s="544"/>
      <c r="AA4" s="544"/>
      <c r="AB4" s="544"/>
      <c r="AC4" s="549"/>
      <c r="AD4" s="25"/>
      <c r="AE4" s="25"/>
      <c r="AF4" s="25"/>
    </row>
    <row r="5" spans="1:56" s="35" customFormat="1" ht="19.7" customHeight="1" thickBot="1" x14ac:dyDescent="0.2">
      <c r="A5" s="82" t="s">
        <v>125</v>
      </c>
      <c r="B5" s="81"/>
      <c r="C5" s="81"/>
      <c r="D5" s="81"/>
      <c r="E5" s="81"/>
      <c r="F5" s="81"/>
      <c r="G5" s="81"/>
      <c r="H5" s="81"/>
      <c r="I5" s="81"/>
      <c r="J5" s="81"/>
      <c r="K5" s="81"/>
      <c r="L5" s="81"/>
      <c r="M5" s="81"/>
      <c r="N5" s="81"/>
      <c r="O5" s="81"/>
      <c r="P5" s="81"/>
      <c r="Q5" s="81"/>
      <c r="R5" s="81"/>
      <c r="S5" s="81"/>
      <c r="T5" s="81"/>
      <c r="U5" s="81"/>
      <c r="V5" s="81"/>
      <c r="W5" s="81"/>
      <c r="X5" s="81"/>
      <c r="Y5" s="566"/>
      <c r="Z5" s="567"/>
      <c r="AA5" s="567"/>
      <c r="AB5" s="567"/>
      <c r="AC5" s="568"/>
      <c r="AD5" s="25"/>
      <c r="AE5" s="25"/>
      <c r="AF5" s="25"/>
    </row>
    <row r="6" spans="1:56" s="35" customFormat="1" ht="19.7" customHeight="1" x14ac:dyDescent="0.15">
      <c r="A6" s="569" t="s">
        <v>148</v>
      </c>
      <c r="B6" s="570"/>
      <c r="C6" s="570"/>
      <c r="D6" s="570"/>
      <c r="E6" s="570"/>
      <c r="F6" s="570"/>
      <c r="G6" s="570"/>
      <c r="H6" s="570"/>
      <c r="I6" s="570"/>
      <c r="J6" s="83" t="s">
        <v>126</v>
      </c>
      <c r="K6" s="83"/>
      <c r="L6" s="84"/>
      <c r="M6" s="571"/>
      <c r="N6" s="571"/>
      <c r="O6" s="571"/>
      <c r="P6" s="571"/>
      <c r="Q6" s="571"/>
      <c r="R6" s="83" t="s">
        <v>127</v>
      </c>
      <c r="S6" s="85"/>
      <c r="T6" s="86"/>
      <c r="U6" s="572" t="s">
        <v>128</v>
      </c>
      <c r="V6" s="572"/>
      <c r="W6" s="572"/>
      <c r="X6" s="573"/>
      <c r="Y6" s="574"/>
      <c r="Z6" s="575"/>
      <c r="AA6" s="578"/>
      <c r="AB6" s="579"/>
      <c r="AC6" s="580"/>
      <c r="AD6" s="25"/>
      <c r="AE6" s="25"/>
      <c r="AF6" s="25"/>
      <c r="AG6" s="35" t="s">
        <v>129</v>
      </c>
      <c r="AO6" s="87"/>
      <c r="AP6" s="88"/>
      <c r="AQ6" s="87"/>
      <c r="AR6" s="88"/>
      <c r="AS6" s="87" t="s">
        <v>130</v>
      </c>
      <c r="AT6" s="88">
        <v>2</v>
      </c>
      <c r="AU6" s="87" t="s">
        <v>131</v>
      </c>
      <c r="AV6" s="88">
        <v>2</v>
      </c>
      <c r="AW6" s="78"/>
      <c r="AX6" s="78"/>
      <c r="AY6" s="78"/>
      <c r="AZ6" s="78"/>
      <c r="BA6" s="78"/>
      <c r="BB6" s="78"/>
      <c r="BC6" s="78"/>
      <c r="BD6" s="78"/>
    </row>
    <row r="7" spans="1:56" s="35" customFormat="1" ht="19.7" customHeight="1" thickBot="1" x14ac:dyDescent="0.2">
      <c r="A7" s="559" t="s">
        <v>149</v>
      </c>
      <c r="B7" s="560"/>
      <c r="C7" s="560"/>
      <c r="D7" s="560"/>
      <c r="E7" s="560"/>
      <c r="F7" s="560"/>
      <c r="G7" s="560"/>
      <c r="H7" s="560"/>
      <c r="I7" s="560"/>
      <c r="J7" s="89" t="s">
        <v>126</v>
      </c>
      <c r="K7" s="89"/>
      <c r="L7" s="90"/>
      <c r="M7" s="561"/>
      <c r="N7" s="561"/>
      <c r="O7" s="561"/>
      <c r="P7" s="561"/>
      <c r="Q7" s="561"/>
      <c r="R7" s="83" t="s">
        <v>127</v>
      </c>
      <c r="S7" s="85"/>
      <c r="T7" s="86"/>
      <c r="U7" s="562" t="s">
        <v>128</v>
      </c>
      <c r="V7" s="562"/>
      <c r="W7" s="562"/>
      <c r="X7" s="563"/>
      <c r="Y7" s="576"/>
      <c r="Z7" s="577"/>
      <c r="AA7" s="578"/>
      <c r="AB7" s="579"/>
      <c r="AC7" s="580"/>
      <c r="AD7" s="25"/>
      <c r="AE7" s="25"/>
      <c r="AF7" s="25"/>
      <c r="AO7" s="91"/>
      <c r="AP7" s="88"/>
      <c r="AQ7" s="91"/>
      <c r="AR7" s="88"/>
      <c r="AS7" s="91" t="s">
        <v>132</v>
      </c>
      <c r="AT7" s="88">
        <v>0</v>
      </c>
      <c r="AU7" s="91" t="s">
        <v>132</v>
      </c>
      <c r="AV7" s="88">
        <v>0</v>
      </c>
      <c r="AW7" s="92"/>
      <c r="AX7" s="92"/>
      <c r="AY7" s="92"/>
      <c r="AZ7" s="92"/>
      <c r="BA7" s="92"/>
      <c r="BB7" s="92"/>
      <c r="BC7" s="92"/>
      <c r="BD7" s="92"/>
    </row>
    <row r="8" spans="1:56" s="35" customFormat="1" ht="19.7" customHeight="1" thickBot="1" x14ac:dyDescent="0.2">
      <c r="A8" s="93" t="s">
        <v>150</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5"/>
      <c r="AD8" s="25"/>
      <c r="AE8" s="25"/>
      <c r="AF8" s="25"/>
      <c r="AS8" s="96"/>
    </row>
    <row r="9" spans="1:56" s="35" customFormat="1" ht="19.7" customHeight="1" x14ac:dyDescent="0.15">
      <c r="A9" s="528" t="s">
        <v>2</v>
      </c>
      <c r="B9" s="531" t="s">
        <v>31</v>
      </c>
      <c r="C9" s="532"/>
      <c r="D9" s="532"/>
      <c r="E9" s="532"/>
      <c r="F9" s="532"/>
      <c r="G9" s="532"/>
      <c r="H9" s="501" t="s">
        <v>72</v>
      </c>
      <c r="I9" s="502"/>
      <c r="J9" s="502"/>
      <c r="K9" s="502"/>
      <c r="L9" s="503"/>
      <c r="M9" s="533" t="s">
        <v>3</v>
      </c>
      <c r="N9" s="534"/>
      <c r="O9" s="534"/>
      <c r="P9" s="534"/>
      <c r="Q9" s="534"/>
      <c r="R9" s="535"/>
      <c r="S9" s="501" t="s">
        <v>152</v>
      </c>
      <c r="T9" s="502"/>
      <c r="U9" s="502"/>
      <c r="V9" s="502"/>
      <c r="W9" s="502"/>
      <c r="X9" s="502"/>
      <c r="Y9" s="502"/>
      <c r="Z9" s="503"/>
      <c r="AA9" s="581" t="s">
        <v>73</v>
      </c>
      <c r="AB9" s="582"/>
      <c r="AC9" s="583"/>
      <c r="AD9" s="97"/>
      <c r="AE9" s="97"/>
    </row>
    <row r="10" spans="1:56" s="35" customFormat="1" ht="19.7" customHeight="1" x14ac:dyDescent="0.15">
      <c r="A10" s="529"/>
      <c r="B10" s="584" t="s">
        <v>32</v>
      </c>
      <c r="C10" s="585"/>
      <c r="D10" s="585"/>
      <c r="E10" s="585"/>
      <c r="F10" s="585"/>
      <c r="G10" s="586"/>
      <c r="H10" s="504"/>
      <c r="I10" s="505"/>
      <c r="J10" s="505"/>
      <c r="K10" s="505"/>
      <c r="L10" s="506"/>
      <c r="M10" s="516" t="s">
        <v>133</v>
      </c>
      <c r="N10" s="517"/>
      <c r="O10" s="517"/>
      <c r="P10" s="517"/>
      <c r="Q10" s="517"/>
      <c r="R10" s="518"/>
      <c r="S10" s="504"/>
      <c r="T10" s="505"/>
      <c r="U10" s="505"/>
      <c r="V10" s="505"/>
      <c r="W10" s="505"/>
      <c r="X10" s="505"/>
      <c r="Y10" s="505"/>
      <c r="Z10" s="506"/>
      <c r="AA10" s="522" t="s">
        <v>4</v>
      </c>
      <c r="AB10" s="523"/>
      <c r="AC10" s="524"/>
      <c r="AD10" s="98"/>
      <c r="AE10" s="98"/>
    </row>
    <row r="11" spans="1:56" s="35" customFormat="1" ht="19.7" customHeight="1" x14ac:dyDescent="0.15">
      <c r="A11" s="529"/>
      <c r="B11" s="587"/>
      <c r="C11" s="588"/>
      <c r="D11" s="588"/>
      <c r="E11" s="588"/>
      <c r="F11" s="588"/>
      <c r="G11" s="589"/>
      <c r="H11" s="504"/>
      <c r="I11" s="505"/>
      <c r="J11" s="505"/>
      <c r="K11" s="505"/>
      <c r="L11" s="506"/>
      <c r="M11" s="519"/>
      <c r="N11" s="520"/>
      <c r="O11" s="520"/>
      <c r="P11" s="520"/>
      <c r="Q11" s="520"/>
      <c r="R11" s="521"/>
      <c r="S11" s="504"/>
      <c r="T11" s="505"/>
      <c r="U11" s="505"/>
      <c r="V11" s="505"/>
      <c r="W11" s="505"/>
      <c r="X11" s="505"/>
      <c r="Y11" s="505"/>
      <c r="Z11" s="506"/>
      <c r="AA11" s="522" t="s">
        <v>5</v>
      </c>
      <c r="AB11" s="523"/>
      <c r="AC11" s="524"/>
      <c r="AD11" s="98"/>
      <c r="AE11" s="98"/>
      <c r="AL11" s="35" t="b">
        <f>+AE16=1</f>
        <v>0</v>
      </c>
    </row>
    <row r="12" spans="1:56" s="35" customFormat="1" ht="19.7" customHeight="1" thickBot="1" x14ac:dyDescent="0.2">
      <c r="A12" s="530"/>
      <c r="B12" s="587"/>
      <c r="C12" s="588"/>
      <c r="D12" s="588"/>
      <c r="E12" s="588"/>
      <c r="F12" s="588"/>
      <c r="G12" s="589"/>
      <c r="H12" s="504"/>
      <c r="I12" s="505"/>
      <c r="J12" s="505"/>
      <c r="K12" s="505"/>
      <c r="L12" s="506"/>
      <c r="M12" s="525"/>
      <c r="N12" s="526"/>
      <c r="O12" s="526"/>
      <c r="P12" s="526"/>
      <c r="Q12" s="526"/>
      <c r="R12" s="527"/>
      <c r="S12" s="504"/>
      <c r="T12" s="505"/>
      <c r="U12" s="505"/>
      <c r="V12" s="505"/>
      <c r="W12" s="505"/>
      <c r="X12" s="505"/>
      <c r="Y12" s="505"/>
      <c r="Z12" s="506"/>
      <c r="AA12" s="486"/>
      <c r="AB12" s="487"/>
      <c r="AC12" s="488"/>
      <c r="AD12" s="99"/>
      <c r="AE12" s="99"/>
    </row>
    <row r="13" spans="1:56" s="35" customFormat="1" ht="23.45" customHeight="1" x14ac:dyDescent="0.15">
      <c r="A13" s="489" t="s">
        <v>6</v>
      </c>
      <c r="B13" s="550" t="s">
        <v>79</v>
      </c>
      <c r="C13" s="551"/>
      <c r="D13" s="551"/>
      <c r="E13" s="551"/>
      <c r="F13" s="551"/>
      <c r="G13" s="552"/>
      <c r="H13" s="491" t="s">
        <v>151</v>
      </c>
      <c r="I13" s="491"/>
      <c r="J13" s="491"/>
      <c r="K13" s="491"/>
      <c r="L13" s="491"/>
      <c r="M13" s="494" t="s">
        <v>76</v>
      </c>
      <c r="N13" s="494"/>
      <c r="O13" s="494"/>
      <c r="P13" s="494"/>
      <c r="Q13" s="494"/>
      <c r="R13" s="494"/>
      <c r="S13" s="507"/>
      <c r="T13" s="508"/>
      <c r="U13" s="508"/>
      <c r="V13" s="508"/>
      <c r="W13" s="508"/>
      <c r="X13" s="508"/>
      <c r="Y13" s="508"/>
      <c r="Z13" s="509"/>
      <c r="AA13" s="495" t="s">
        <v>156</v>
      </c>
      <c r="AB13" s="496"/>
      <c r="AC13" s="497"/>
      <c r="AD13" s="112"/>
      <c r="AE13" s="98"/>
      <c r="AO13" s="100" t="s">
        <v>33</v>
      </c>
      <c r="AP13" s="101">
        <v>1</v>
      </c>
      <c r="AQ13" s="102"/>
      <c r="AR13" s="102"/>
      <c r="AS13" s="35" t="s">
        <v>134</v>
      </c>
      <c r="AT13" s="35">
        <v>4</v>
      </c>
    </row>
    <row r="14" spans="1:56" s="35" customFormat="1" ht="24" customHeight="1" x14ac:dyDescent="0.15">
      <c r="A14" s="432"/>
      <c r="B14" s="417" t="s">
        <v>135</v>
      </c>
      <c r="C14" s="418"/>
      <c r="D14" s="418"/>
      <c r="E14" s="418"/>
      <c r="F14" s="418"/>
      <c r="G14" s="419"/>
      <c r="H14" s="492"/>
      <c r="I14" s="492"/>
      <c r="J14" s="492"/>
      <c r="K14" s="492"/>
      <c r="L14" s="492"/>
      <c r="M14" s="536" t="s">
        <v>78</v>
      </c>
      <c r="N14" s="536"/>
      <c r="O14" s="536"/>
      <c r="P14" s="536"/>
      <c r="Q14" s="536"/>
      <c r="R14" s="536"/>
      <c r="S14" s="510"/>
      <c r="T14" s="511"/>
      <c r="U14" s="511"/>
      <c r="V14" s="511"/>
      <c r="W14" s="511"/>
      <c r="X14" s="511"/>
      <c r="Y14" s="511"/>
      <c r="Z14" s="512"/>
      <c r="AA14" s="537" t="s">
        <v>157</v>
      </c>
      <c r="AB14" s="538"/>
      <c r="AC14" s="539"/>
      <c r="AD14" s="98"/>
      <c r="AE14" s="98"/>
      <c r="AO14" s="103" t="s">
        <v>136</v>
      </c>
      <c r="AP14" s="101">
        <v>0.8</v>
      </c>
      <c r="AQ14" s="102"/>
      <c r="AR14" s="104"/>
    </row>
    <row r="15" spans="1:56" s="35" customFormat="1" ht="24" customHeight="1" thickBot="1" x14ac:dyDescent="0.2">
      <c r="A15" s="490"/>
      <c r="B15" s="553">
        <f>VLOOKUP(B13,$AO$13:$AP$15,2,FALSE)</f>
        <v>0</v>
      </c>
      <c r="C15" s="554"/>
      <c r="D15" s="554"/>
      <c r="E15" s="554"/>
      <c r="F15" s="554"/>
      <c r="G15" s="555"/>
      <c r="H15" s="493"/>
      <c r="I15" s="493"/>
      <c r="J15" s="493"/>
      <c r="K15" s="493"/>
      <c r="L15" s="493"/>
      <c r="M15" s="482" t="s">
        <v>112</v>
      </c>
      <c r="N15" s="483"/>
      <c r="O15" s="483"/>
      <c r="P15" s="483"/>
      <c r="Q15" s="483"/>
      <c r="R15" s="484"/>
      <c r="S15" s="513"/>
      <c r="T15" s="514"/>
      <c r="U15" s="514"/>
      <c r="V15" s="514"/>
      <c r="W15" s="514"/>
      <c r="X15" s="514"/>
      <c r="Y15" s="514"/>
      <c r="Z15" s="515"/>
      <c r="AA15" s="482"/>
      <c r="AB15" s="483"/>
      <c r="AC15" s="485"/>
      <c r="AD15" s="99"/>
      <c r="AE15" s="99"/>
      <c r="AO15" s="105" t="s">
        <v>137</v>
      </c>
      <c r="AP15" s="101">
        <v>0</v>
      </c>
      <c r="AQ15" s="102"/>
      <c r="AR15" s="106"/>
    </row>
    <row r="16" spans="1:56" s="35" customFormat="1" ht="24" customHeight="1" thickTop="1" x14ac:dyDescent="0.15">
      <c r="A16" s="476">
        <v>1</v>
      </c>
      <c r="B16" s="556" t="s">
        <v>79</v>
      </c>
      <c r="C16" s="557"/>
      <c r="D16" s="557"/>
      <c r="E16" s="557"/>
      <c r="F16" s="557"/>
      <c r="G16" s="558"/>
      <c r="H16" s="477"/>
      <c r="I16" s="477"/>
      <c r="J16" s="477"/>
      <c r="K16" s="477"/>
      <c r="L16" s="477"/>
      <c r="M16" s="479"/>
      <c r="N16" s="480"/>
      <c r="O16" s="480"/>
      <c r="P16" s="480"/>
      <c r="Q16" s="480"/>
      <c r="R16" s="481"/>
      <c r="S16" s="467"/>
      <c r="T16" s="468"/>
      <c r="U16" s="468"/>
      <c r="V16" s="468"/>
      <c r="W16" s="468"/>
      <c r="X16" s="468"/>
      <c r="Y16" s="468"/>
      <c r="Z16" s="469"/>
      <c r="AA16" s="498" t="s">
        <v>182</v>
      </c>
      <c r="AB16" s="499"/>
      <c r="AC16" s="500"/>
      <c r="AD16" s="98"/>
      <c r="AE16" s="98">
        <f>IF(B16=$AO$15,0,1)</f>
        <v>0</v>
      </c>
      <c r="AF16" s="98">
        <f>IF(H16="",0,1)</f>
        <v>0</v>
      </c>
      <c r="AG16" s="123">
        <f>IF(M16="",0,1)</f>
        <v>0</v>
      </c>
      <c r="AH16" s="123">
        <f>IF(S16=$AN$16,0,1)</f>
        <v>0</v>
      </c>
      <c r="AI16" s="123">
        <f>IF(AA16=$AO$17,0,1)</f>
        <v>0</v>
      </c>
      <c r="AJ16" s="123"/>
      <c r="AN16" s="25"/>
      <c r="AO16" s="25"/>
      <c r="AP16" s="107" t="s">
        <v>88</v>
      </c>
      <c r="AQ16" s="107"/>
    </row>
    <row r="17" spans="1:44" s="35" customFormat="1" ht="24" customHeight="1" x14ac:dyDescent="0.15">
      <c r="A17" s="432"/>
      <c r="B17" s="417" t="s">
        <v>135</v>
      </c>
      <c r="C17" s="418"/>
      <c r="D17" s="418"/>
      <c r="E17" s="418"/>
      <c r="F17" s="418"/>
      <c r="G17" s="419"/>
      <c r="H17" s="435"/>
      <c r="I17" s="435"/>
      <c r="J17" s="435"/>
      <c r="K17" s="435"/>
      <c r="L17" s="435"/>
      <c r="M17" s="420"/>
      <c r="N17" s="421"/>
      <c r="O17" s="421"/>
      <c r="P17" s="421"/>
      <c r="Q17" s="421"/>
      <c r="R17" s="422"/>
      <c r="S17" s="470"/>
      <c r="T17" s="471"/>
      <c r="U17" s="471"/>
      <c r="V17" s="471"/>
      <c r="W17" s="471"/>
      <c r="X17" s="471"/>
      <c r="Y17" s="471"/>
      <c r="Z17" s="472"/>
      <c r="AA17" s="461" t="s">
        <v>171</v>
      </c>
      <c r="AB17" s="462"/>
      <c r="AC17" s="463"/>
      <c r="AD17" s="115"/>
      <c r="AE17" s="98"/>
      <c r="AF17" s="98"/>
      <c r="AG17" s="123">
        <f>IF(M17="",0,1)</f>
        <v>0</v>
      </c>
      <c r="AH17" s="123"/>
      <c r="AI17" s="123">
        <f>IF(AA17=$AO$18,0,1)</f>
        <v>0</v>
      </c>
      <c r="AJ17" s="123"/>
      <c r="AO17" s="124" t="s">
        <v>182</v>
      </c>
      <c r="AP17" s="124"/>
      <c r="AQ17" s="124"/>
    </row>
    <row r="18" spans="1:44" s="35" customFormat="1" ht="24" customHeight="1" x14ac:dyDescent="0.15">
      <c r="A18" s="432"/>
      <c r="B18" s="452">
        <f>VLOOKUP(B16,$AO$13:$AP$15,2,FALSE)</f>
        <v>0</v>
      </c>
      <c r="C18" s="453"/>
      <c r="D18" s="453"/>
      <c r="E18" s="453"/>
      <c r="F18" s="453"/>
      <c r="G18" s="454"/>
      <c r="H18" s="478"/>
      <c r="I18" s="478"/>
      <c r="J18" s="478"/>
      <c r="K18" s="478"/>
      <c r="L18" s="478"/>
      <c r="M18" s="208" t="s">
        <v>113</v>
      </c>
      <c r="N18" s="209"/>
      <c r="O18" s="209"/>
      <c r="P18" s="209"/>
      <c r="Q18" s="209"/>
      <c r="R18" s="210"/>
      <c r="S18" s="473"/>
      <c r="T18" s="474"/>
      <c r="U18" s="474"/>
      <c r="V18" s="474"/>
      <c r="W18" s="474"/>
      <c r="X18" s="474"/>
      <c r="Y18" s="474"/>
      <c r="Z18" s="475"/>
      <c r="AA18" s="464"/>
      <c r="AB18" s="465"/>
      <c r="AC18" s="466"/>
      <c r="AD18" s="114"/>
      <c r="AE18" s="99"/>
      <c r="AF18" s="99"/>
      <c r="AG18" s="123">
        <f>IF(M18=$AN$18,0,1)</f>
        <v>0</v>
      </c>
      <c r="AH18" s="123"/>
      <c r="AI18" s="123"/>
      <c r="AJ18" s="123"/>
      <c r="AN18" s="125" t="s">
        <v>190</v>
      </c>
      <c r="AO18" s="115" t="s">
        <v>171</v>
      </c>
      <c r="AP18" s="115"/>
      <c r="AQ18" s="115"/>
    </row>
    <row r="19" spans="1:44" s="35" customFormat="1" ht="24" customHeight="1" x14ac:dyDescent="0.15">
      <c r="A19" s="432">
        <v>2</v>
      </c>
      <c r="B19" s="440" t="s">
        <v>79</v>
      </c>
      <c r="C19" s="441"/>
      <c r="D19" s="441"/>
      <c r="E19" s="441"/>
      <c r="F19" s="441"/>
      <c r="G19" s="442"/>
      <c r="H19" s="435"/>
      <c r="I19" s="435"/>
      <c r="J19" s="435"/>
      <c r="K19" s="435"/>
      <c r="L19" s="435"/>
      <c r="M19" s="420"/>
      <c r="N19" s="421"/>
      <c r="O19" s="421"/>
      <c r="P19" s="421"/>
      <c r="Q19" s="421"/>
      <c r="R19" s="422"/>
      <c r="S19" s="423"/>
      <c r="T19" s="424"/>
      <c r="U19" s="424"/>
      <c r="V19" s="424"/>
      <c r="W19" s="424"/>
      <c r="X19" s="424"/>
      <c r="Y19" s="424"/>
      <c r="Z19" s="425"/>
      <c r="AA19" s="449" t="s">
        <v>182</v>
      </c>
      <c r="AB19" s="450"/>
      <c r="AC19" s="451"/>
      <c r="AD19" s="98"/>
      <c r="AE19" s="98">
        <f>IF(B19=$AO$15,0,1)</f>
        <v>0</v>
      </c>
      <c r="AF19" s="98">
        <f>IF(H19="",0,1)</f>
        <v>0</v>
      </c>
      <c r="AG19" s="123">
        <f>IF(M19="",0,1)</f>
        <v>0</v>
      </c>
      <c r="AH19" s="123">
        <f>IF(S19=$AN$16,0,1)</f>
        <v>0</v>
      </c>
      <c r="AI19" s="123">
        <f>IF(AA19=$AO$17,0,1)</f>
        <v>0</v>
      </c>
      <c r="AJ19" s="123"/>
    </row>
    <row r="20" spans="1:44" s="35" customFormat="1" ht="24" customHeight="1" x14ac:dyDescent="0.15">
      <c r="A20" s="432"/>
      <c r="B20" s="417" t="s">
        <v>135</v>
      </c>
      <c r="C20" s="418"/>
      <c r="D20" s="418"/>
      <c r="E20" s="418"/>
      <c r="F20" s="418"/>
      <c r="G20" s="419"/>
      <c r="H20" s="435"/>
      <c r="I20" s="435"/>
      <c r="J20" s="435"/>
      <c r="K20" s="435"/>
      <c r="L20" s="435"/>
      <c r="M20" s="420"/>
      <c r="N20" s="421"/>
      <c r="O20" s="421"/>
      <c r="P20" s="421"/>
      <c r="Q20" s="421"/>
      <c r="R20" s="422"/>
      <c r="S20" s="426"/>
      <c r="T20" s="427"/>
      <c r="U20" s="427"/>
      <c r="V20" s="427"/>
      <c r="W20" s="427"/>
      <c r="X20" s="427"/>
      <c r="Y20" s="427"/>
      <c r="Z20" s="428"/>
      <c r="AA20" s="461" t="s">
        <v>171</v>
      </c>
      <c r="AB20" s="462"/>
      <c r="AC20" s="463"/>
      <c r="AD20" s="113"/>
      <c r="AE20" s="98"/>
      <c r="AF20" s="98"/>
      <c r="AG20" s="123">
        <f>IF(M20="",0,1)</f>
        <v>0</v>
      </c>
      <c r="AH20" s="123"/>
      <c r="AI20" s="123">
        <f>IF(AA20=$AO$18,0,1)</f>
        <v>0</v>
      </c>
      <c r="AJ20" s="123"/>
      <c r="AQ20" s="35" t="s">
        <v>183</v>
      </c>
      <c r="AR20" s="35" t="s">
        <v>187</v>
      </c>
    </row>
    <row r="21" spans="1:44" s="35" customFormat="1" ht="24" customHeight="1" x14ac:dyDescent="0.15">
      <c r="A21" s="432"/>
      <c r="B21" s="452">
        <f>VLOOKUP(B19,$AO$13:$AP$15,2,FALSE)</f>
        <v>0</v>
      </c>
      <c r="C21" s="453"/>
      <c r="D21" s="453"/>
      <c r="E21" s="453"/>
      <c r="F21" s="453"/>
      <c r="G21" s="454"/>
      <c r="H21" s="435"/>
      <c r="I21" s="435"/>
      <c r="J21" s="435"/>
      <c r="K21" s="435"/>
      <c r="L21" s="435"/>
      <c r="M21" s="208" t="s">
        <v>113</v>
      </c>
      <c r="N21" s="209"/>
      <c r="O21" s="209"/>
      <c r="P21" s="209"/>
      <c r="Q21" s="209"/>
      <c r="R21" s="210"/>
      <c r="S21" s="458"/>
      <c r="T21" s="459"/>
      <c r="U21" s="459"/>
      <c r="V21" s="459"/>
      <c r="W21" s="459"/>
      <c r="X21" s="459"/>
      <c r="Y21" s="459"/>
      <c r="Z21" s="460"/>
      <c r="AA21" s="455"/>
      <c r="AB21" s="456"/>
      <c r="AC21" s="457"/>
      <c r="AD21" s="114"/>
      <c r="AE21" s="123"/>
      <c r="AF21" s="99"/>
      <c r="AG21" s="123">
        <f>IF(M21=$AN$18,0,1)</f>
        <v>0</v>
      </c>
      <c r="AH21" s="123"/>
      <c r="AI21" s="123"/>
      <c r="AJ21" s="123"/>
      <c r="AQ21" s="35" t="s">
        <v>184</v>
      </c>
      <c r="AR21" s="35" t="s">
        <v>188</v>
      </c>
    </row>
    <row r="22" spans="1:44" s="35" customFormat="1" ht="24" customHeight="1" x14ac:dyDescent="0.15">
      <c r="A22" s="432">
        <v>3</v>
      </c>
      <c r="B22" s="440" t="s">
        <v>79</v>
      </c>
      <c r="C22" s="441"/>
      <c r="D22" s="441"/>
      <c r="E22" s="441"/>
      <c r="F22" s="441"/>
      <c r="G22" s="442"/>
      <c r="H22" s="435"/>
      <c r="I22" s="435"/>
      <c r="J22" s="435"/>
      <c r="K22" s="435"/>
      <c r="L22" s="435"/>
      <c r="M22" s="420"/>
      <c r="N22" s="421"/>
      <c r="O22" s="421"/>
      <c r="P22" s="421"/>
      <c r="Q22" s="421"/>
      <c r="R22" s="422"/>
      <c r="S22" s="423"/>
      <c r="T22" s="424"/>
      <c r="U22" s="424"/>
      <c r="V22" s="424"/>
      <c r="W22" s="424"/>
      <c r="X22" s="424"/>
      <c r="Y22" s="424"/>
      <c r="Z22" s="425"/>
      <c r="AA22" s="449" t="s">
        <v>116</v>
      </c>
      <c r="AB22" s="450"/>
      <c r="AC22" s="451"/>
      <c r="AD22" s="98"/>
      <c r="AE22" s="98">
        <f>IF(B22=$AO$15,0,1)</f>
        <v>0</v>
      </c>
      <c r="AF22" s="98">
        <f>IF(H22="",0,1)</f>
        <v>0</v>
      </c>
      <c r="AG22" s="123">
        <f>IF(M22="",0,1)</f>
        <v>0</v>
      </c>
      <c r="AH22" s="123">
        <f>IF(S22=$AN$16,0,1)</f>
        <v>0</v>
      </c>
      <c r="AI22" s="123">
        <f>IF(AA22=$AO$17,0,1)</f>
        <v>0</v>
      </c>
      <c r="AJ22" s="123"/>
      <c r="AQ22" s="35" t="s">
        <v>185</v>
      </c>
      <c r="AR22" s="35" t="s">
        <v>186</v>
      </c>
    </row>
    <row r="23" spans="1:44" s="35" customFormat="1" ht="24" customHeight="1" x14ac:dyDescent="0.15">
      <c r="A23" s="432"/>
      <c r="B23" s="417" t="s">
        <v>135</v>
      </c>
      <c r="C23" s="418"/>
      <c r="D23" s="418"/>
      <c r="E23" s="418"/>
      <c r="F23" s="418"/>
      <c r="G23" s="419"/>
      <c r="H23" s="435"/>
      <c r="I23" s="435"/>
      <c r="J23" s="435"/>
      <c r="K23" s="435"/>
      <c r="L23" s="435"/>
      <c r="M23" s="420"/>
      <c r="N23" s="421"/>
      <c r="O23" s="421"/>
      <c r="P23" s="421"/>
      <c r="Q23" s="421"/>
      <c r="R23" s="422"/>
      <c r="S23" s="426"/>
      <c r="T23" s="427"/>
      <c r="U23" s="427"/>
      <c r="V23" s="427"/>
      <c r="W23" s="427"/>
      <c r="X23" s="427"/>
      <c r="Y23" s="427"/>
      <c r="Z23" s="428"/>
      <c r="AA23" s="461" t="s">
        <v>171</v>
      </c>
      <c r="AB23" s="462"/>
      <c r="AC23" s="463"/>
      <c r="AD23" s="113"/>
      <c r="AE23" s="98"/>
      <c r="AF23" s="98"/>
      <c r="AG23" s="123">
        <f>IF(M23="",0,1)</f>
        <v>0</v>
      </c>
      <c r="AH23" s="123"/>
      <c r="AI23" s="123">
        <f>IF(AA23=$AO$18,0,1)</f>
        <v>0</v>
      </c>
      <c r="AJ23" s="123"/>
    </row>
    <row r="24" spans="1:44" s="35" customFormat="1" ht="24" customHeight="1" x14ac:dyDescent="0.15">
      <c r="A24" s="432"/>
      <c r="B24" s="452">
        <f>VLOOKUP(B22,$AO$13:$AP$15,2,FALSE)</f>
        <v>0</v>
      </c>
      <c r="C24" s="453"/>
      <c r="D24" s="453"/>
      <c r="E24" s="453"/>
      <c r="F24" s="453"/>
      <c r="G24" s="454"/>
      <c r="H24" s="435"/>
      <c r="I24" s="435"/>
      <c r="J24" s="435"/>
      <c r="K24" s="435"/>
      <c r="L24" s="435"/>
      <c r="M24" s="208" t="s">
        <v>113</v>
      </c>
      <c r="N24" s="209"/>
      <c r="O24" s="209"/>
      <c r="P24" s="209"/>
      <c r="Q24" s="209"/>
      <c r="R24" s="210"/>
      <c r="S24" s="458"/>
      <c r="T24" s="459"/>
      <c r="U24" s="459"/>
      <c r="V24" s="459"/>
      <c r="W24" s="459"/>
      <c r="X24" s="459"/>
      <c r="Y24" s="459"/>
      <c r="Z24" s="460"/>
      <c r="AA24" s="455"/>
      <c r="AB24" s="456"/>
      <c r="AC24" s="457"/>
      <c r="AD24" s="114"/>
      <c r="AE24" s="99"/>
      <c r="AF24" s="99"/>
      <c r="AG24" s="123">
        <f>IF(M24=$AN$18,0,1)</f>
        <v>0</v>
      </c>
      <c r="AH24" s="123"/>
      <c r="AI24" s="123"/>
      <c r="AJ24" s="123"/>
    </row>
    <row r="25" spans="1:44" s="35" customFormat="1" ht="24" customHeight="1" x14ac:dyDescent="0.15">
      <c r="A25" s="432">
        <v>4</v>
      </c>
      <c r="B25" s="440" t="s">
        <v>79</v>
      </c>
      <c r="C25" s="441"/>
      <c r="D25" s="441"/>
      <c r="E25" s="441"/>
      <c r="F25" s="441"/>
      <c r="G25" s="442"/>
      <c r="H25" s="435"/>
      <c r="I25" s="435"/>
      <c r="J25" s="435"/>
      <c r="K25" s="435"/>
      <c r="L25" s="435"/>
      <c r="M25" s="420"/>
      <c r="N25" s="421"/>
      <c r="O25" s="421"/>
      <c r="P25" s="421"/>
      <c r="Q25" s="421"/>
      <c r="R25" s="422"/>
      <c r="S25" s="423"/>
      <c r="T25" s="424"/>
      <c r="U25" s="424"/>
      <c r="V25" s="424"/>
      <c r="W25" s="424"/>
      <c r="X25" s="424"/>
      <c r="Y25" s="424"/>
      <c r="Z25" s="425"/>
      <c r="AA25" s="449" t="s">
        <v>116</v>
      </c>
      <c r="AB25" s="450"/>
      <c r="AC25" s="451"/>
      <c r="AD25" s="99"/>
      <c r="AE25" s="98">
        <f>IF(B25=$AO$15,0,1)</f>
        <v>0</v>
      </c>
      <c r="AF25" s="98">
        <f>IF(H25="",0,1)</f>
        <v>0</v>
      </c>
      <c r="AG25" s="123">
        <f>IF(M25="",0,1)</f>
        <v>0</v>
      </c>
      <c r="AH25" s="123">
        <f>IF(S25=$AN$16,0,1)</f>
        <v>0</v>
      </c>
      <c r="AI25" s="123">
        <f>IF(AA25=$AO$17,0,1)</f>
        <v>0</v>
      </c>
      <c r="AJ25" s="123"/>
    </row>
    <row r="26" spans="1:44" s="35" customFormat="1" ht="24" customHeight="1" x14ac:dyDescent="0.15">
      <c r="A26" s="432"/>
      <c r="B26" s="417" t="s">
        <v>135</v>
      </c>
      <c r="C26" s="418"/>
      <c r="D26" s="418"/>
      <c r="E26" s="418"/>
      <c r="F26" s="418"/>
      <c r="G26" s="419"/>
      <c r="H26" s="435"/>
      <c r="I26" s="435"/>
      <c r="J26" s="435"/>
      <c r="K26" s="435"/>
      <c r="L26" s="435"/>
      <c r="M26" s="420"/>
      <c r="N26" s="421"/>
      <c r="O26" s="421"/>
      <c r="P26" s="421"/>
      <c r="Q26" s="421"/>
      <c r="R26" s="422"/>
      <c r="S26" s="426"/>
      <c r="T26" s="427"/>
      <c r="U26" s="427"/>
      <c r="V26" s="427"/>
      <c r="W26" s="427"/>
      <c r="X26" s="427"/>
      <c r="Y26" s="427"/>
      <c r="Z26" s="428"/>
      <c r="AA26" s="461" t="s">
        <v>171</v>
      </c>
      <c r="AB26" s="462"/>
      <c r="AC26" s="463"/>
      <c r="AD26" s="113"/>
      <c r="AE26" s="98"/>
      <c r="AF26" s="98"/>
      <c r="AG26" s="123">
        <f>IF(M26="",0,1)</f>
        <v>0</v>
      </c>
      <c r="AH26" s="123"/>
      <c r="AI26" s="123">
        <f>IF(AA26=$AO$18,0,1)</f>
        <v>0</v>
      </c>
      <c r="AJ26" s="123"/>
    </row>
    <row r="27" spans="1:44" s="35" customFormat="1" ht="24" customHeight="1" x14ac:dyDescent="0.15">
      <c r="A27" s="432"/>
      <c r="B27" s="452">
        <f t="shared" ref="B27" si="0">VLOOKUP(B25,$AO$13:$AP$15,2,FALSE)</f>
        <v>0</v>
      </c>
      <c r="C27" s="453"/>
      <c r="D27" s="453"/>
      <c r="E27" s="453"/>
      <c r="F27" s="453"/>
      <c r="G27" s="454"/>
      <c r="H27" s="435"/>
      <c r="I27" s="435"/>
      <c r="J27" s="435"/>
      <c r="K27" s="435"/>
      <c r="L27" s="435"/>
      <c r="M27" s="208" t="s">
        <v>113</v>
      </c>
      <c r="N27" s="209"/>
      <c r="O27" s="209"/>
      <c r="P27" s="209"/>
      <c r="Q27" s="209"/>
      <c r="R27" s="210"/>
      <c r="S27" s="458"/>
      <c r="T27" s="459"/>
      <c r="U27" s="459"/>
      <c r="V27" s="459"/>
      <c r="W27" s="459"/>
      <c r="X27" s="459"/>
      <c r="Y27" s="459"/>
      <c r="Z27" s="460"/>
      <c r="AA27" s="455"/>
      <c r="AB27" s="456"/>
      <c r="AC27" s="457"/>
      <c r="AD27" s="114"/>
      <c r="AE27" s="99"/>
      <c r="AF27" s="99"/>
      <c r="AG27" s="123">
        <f>IF(M27=$AN$18,0,1)</f>
        <v>0</v>
      </c>
      <c r="AH27" s="123"/>
      <c r="AI27" s="123"/>
      <c r="AJ27" s="123"/>
    </row>
    <row r="28" spans="1:44" s="35" customFormat="1" ht="24" customHeight="1" x14ac:dyDescent="0.15">
      <c r="A28" s="432">
        <v>5</v>
      </c>
      <c r="B28" s="440" t="s">
        <v>79</v>
      </c>
      <c r="C28" s="441"/>
      <c r="D28" s="441"/>
      <c r="E28" s="441"/>
      <c r="F28" s="441"/>
      <c r="G28" s="442"/>
      <c r="H28" s="434"/>
      <c r="I28" s="434"/>
      <c r="J28" s="434"/>
      <c r="K28" s="434"/>
      <c r="L28" s="434"/>
      <c r="M28" s="420"/>
      <c r="N28" s="421"/>
      <c r="O28" s="421"/>
      <c r="P28" s="421"/>
      <c r="Q28" s="421"/>
      <c r="R28" s="422"/>
      <c r="S28" s="423"/>
      <c r="T28" s="424"/>
      <c r="U28" s="424"/>
      <c r="V28" s="424"/>
      <c r="W28" s="424"/>
      <c r="X28" s="424"/>
      <c r="Y28" s="424"/>
      <c r="Z28" s="425"/>
      <c r="AA28" s="414" t="s">
        <v>182</v>
      </c>
      <c r="AB28" s="415"/>
      <c r="AC28" s="416"/>
      <c r="AD28" s="99"/>
      <c r="AE28" s="98">
        <f>IF(B28=$AO$15,0,1)</f>
        <v>0</v>
      </c>
      <c r="AF28" s="98">
        <f>IF(H28="",0,1)</f>
        <v>0</v>
      </c>
      <c r="AG28" s="123">
        <f>IF(M28="",0,1)</f>
        <v>0</v>
      </c>
      <c r="AH28" s="123">
        <f>IF(S28=$AN$16,0,1)</f>
        <v>0</v>
      </c>
      <c r="AI28" s="123">
        <f>IF(AA28=$AO$17,0,1)</f>
        <v>0</v>
      </c>
      <c r="AJ28" s="123"/>
    </row>
    <row r="29" spans="1:44" s="35" customFormat="1" ht="24" customHeight="1" x14ac:dyDescent="0.15">
      <c r="A29" s="432"/>
      <c r="B29" s="417" t="s">
        <v>135</v>
      </c>
      <c r="C29" s="418"/>
      <c r="D29" s="418"/>
      <c r="E29" s="418"/>
      <c r="F29" s="418"/>
      <c r="G29" s="419"/>
      <c r="H29" s="435"/>
      <c r="I29" s="435"/>
      <c r="J29" s="435"/>
      <c r="K29" s="435"/>
      <c r="L29" s="435"/>
      <c r="M29" s="420"/>
      <c r="N29" s="421"/>
      <c r="O29" s="421"/>
      <c r="P29" s="421"/>
      <c r="Q29" s="421"/>
      <c r="R29" s="422"/>
      <c r="S29" s="426"/>
      <c r="T29" s="427"/>
      <c r="U29" s="427"/>
      <c r="V29" s="427"/>
      <c r="W29" s="427"/>
      <c r="X29" s="427"/>
      <c r="Y29" s="427"/>
      <c r="Z29" s="428"/>
      <c r="AA29" s="461" t="s">
        <v>171</v>
      </c>
      <c r="AB29" s="462"/>
      <c r="AC29" s="463"/>
      <c r="AD29" s="113"/>
      <c r="AE29" s="98"/>
      <c r="AF29" s="98"/>
      <c r="AG29" s="123">
        <f>IF(M29="",0,1)</f>
        <v>0</v>
      </c>
      <c r="AH29" s="123"/>
      <c r="AI29" s="123">
        <f>IF(AA29=$AO$18,0,1)</f>
        <v>0</v>
      </c>
      <c r="AJ29" s="123"/>
    </row>
    <row r="30" spans="1:44" s="35" customFormat="1" ht="24" customHeight="1" thickBot="1" x14ac:dyDescent="0.2">
      <c r="A30" s="433"/>
      <c r="B30" s="443">
        <f>VLOOKUP(B28,$AO$13:$AP$15,2,FALSE)</f>
        <v>0</v>
      </c>
      <c r="C30" s="444"/>
      <c r="D30" s="444"/>
      <c r="E30" s="444"/>
      <c r="F30" s="444"/>
      <c r="G30" s="445"/>
      <c r="H30" s="436"/>
      <c r="I30" s="436"/>
      <c r="J30" s="436"/>
      <c r="K30" s="436"/>
      <c r="L30" s="436"/>
      <c r="M30" s="437" t="s">
        <v>113</v>
      </c>
      <c r="N30" s="438"/>
      <c r="O30" s="438"/>
      <c r="P30" s="438"/>
      <c r="Q30" s="438"/>
      <c r="R30" s="439"/>
      <c r="S30" s="429"/>
      <c r="T30" s="430"/>
      <c r="U30" s="430"/>
      <c r="V30" s="430"/>
      <c r="W30" s="430"/>
      <c r="X30" s="430"/>
      <c r="Y30" s="430"/>
      <c r="Z30" s="431"/>
      <c r="AA30" s="446"/>
      <c r="AB30" s="447"/>
      <c r="AC30" s="448"/>
      <c r="AD30" s="114"/>
      <c r="AE30" s="99"/>
      <c r="AF30" s="99"/>
      <c r="AG30" s="123">
        <f>IF(M30=$AN$18,0,1)</f>
        <v>0</v>
      </c>
      <c r="AH30" s="123"/>
      <c r="AI30" s="123"/>
      <c r="AJ30" s="123"/>
    </row>
    <row r="31" spans="1:44" s="35" customFormat="1" ht="24" customHeight="1" x14ac:dyDescent="0.15">
      <c r="A31" s="387" t="s">
        <v>138</v>
      </c>
      <c r="B31" s="390" t="s">
        <v>139</v>
      </c>
      <c r="C31" s="391"/>
      <c r="D31" s="391"/>
      <c r="E31" s="392"/>
      <c r="F31" s="390" t="s">
        <v>140</v>
      </c>
      <c r="G31" s="391"/>
      <c r="H31" s="391"/>
      <c r="I31" s="392"/>
      <c r="J31" s="390" t="s">
        <v>141</v>
      </c>
      <c r="K31" s="391"/>
      <c r="L31" s="391"/>
      <c r="M31" s="392"/>
      <c r="N31" s="390" t="s">
        <v>142</v>
      </c>
      <c r="O31" s="391"/>
      <c r="P31" s="391"/>
      <c r="Q31" s="392"/>
      <c r="R31" s="390" t="s">
        <v>143</v>
      </c>
      <c r="S31" s="391"/>
      <c r="T31" s="391"/>
      <c r="U31" s="393"/>
      <c r="V31" s="394" t="s">
        <v>144</v>
      </c>
      <c r="W31" s="391"/>
      <c r="X31" s="391"/>
      <c r="Y31" s="391"/>
      <c r="Z31" s="391"/>
      <c r="AA31" s="391"/>
      <c r="AB31" s="391"/>
      <c r="AC31" s="395"/>
      <c r="AD31" s="99"/>
      <c r="AE31" s="99"/>
    </row>
    <row r="32" spans="1:44" s="35" customFormat="1" ht="24" customHeight="1" x14ac:dyDescent="0.15">
      <c r="A32" s="388"/>
      <c r="B32" s="385" t="s">
        <v>134</v>
      </c>
      <c r="C32" s="386"/>
      <c r="D32" s="385">
        <v>4</v>
      </c>
      <c r="E32" s="386"/>
      <c r="F32" s="385" t="s">
        <v>134</v>
      </c>
      <c r="G32" s="386"/>
      <c r="H32" s="385">
        <v>4</v>
      </c>
      <c r="I32" s="386"/>
      <c r="J32" s="385" t="s">
        <v>134</v>
      </c>
      <c r="K32" s="386"/>
      <c r="L32" s="385">
        <v>4</v>
      </c>
      <c r="M32" s="386"/>
      <c r="N32" s="385" t="s">
        <v>134</v>
      </c>
      <c r="O32" s="386"/>
      <c r="P32" s="385">
        <v>4</v>
      </c>
      <c r="Q32" s="386"/>
      <c r="R32" s="385" t="s">
        <v>134</v>
      </c>
      <c r="S32" s="386"/>
      <c r="T32" s="385">
        <v>4</v>
      </c>
      <c r="U32" s="396"/>
      <c r="V32" s="397">
        <f>SUM(B33:U34)</f>
        <v>0</v>
      </c>
      <c r="W32" s="398"/>
      <c r="X32" s="398"/>
      <c r="Y32" s="398"/>
      <c r="Z32" s="398"/>
      <c r="AA32" s="398"/>
      <c r="AB32" s="398"/>
      <c r="AC32" s="399"/>
      <c r="AD32" s="99"/>
      <c r="AE32" s="99"/>
    </row>
    <row r="33" spans="1:47" s="35" customFormat="1" ht="24" customHeight="1" x14ac:dyDescent="0.15">
      <c r="A33" s="388"/>
      <c r="B33" s="406">
        <f>B18*AT13</f>
        <v>0</v>
      </c>
      <c r="C33" s="407"/>
      <c r="D33" s="407"/>
      <c r="E33" s="408"/>
      <c r="F33" s="406">
        <f>+B21*$AT$13</f>
        <v>0</v>
      </c>
      <c r="G33" s="407"/>
      <c r="H33" s="407"/>
      <c r="I33" s="408"/>
      <c r="J33" s="406">
        <f>+B24*$AT$13</f>
        <v>0</v>
      </c>
      <c r="K33" s="407"/>
      <c r="L33" s="407"/>
      <c r="M33" s="408"/>
      <c r="N33" s="406">
        <f>+B27*$AT$13</f>
        <v>0</v>
      </c>
      <c r="O33" s="407"/>
      <c r="P33" s="407"/>
      <c r="Q33" s="408"/>
      <c r="R33" s="406">
        <f>+B30*$AT$13</f>
        <v>0</v>
      </c>
      <c r="S33" s="407"/>
      <c r="T33" s="407"/>
      <c r="U33" s="412"/>
      <c r="V33" s="400"/>
      <c r="W33" s="401"/>
      <c r="X33" s="401"/>
      <c r="Y33" s="401"/>
      <c r="Z33" s="401"/>
      <c r="AA33" s="401"/>
      <c r="AB33" s="401"/>
      <c r="AC33" s="402"/>
      <c r="AD33" s="99"/>
      <c r="AE33" s="99"/>
    </row>
    <row r="34" spans="1:47" s="35" customFormat="1" ht="24" customHeight="1" thickBot="1" x14ac:dyDescent="0.2">
      <c r="A34" s="389"/>
      <c r="B34" s="409"/>
      <c r="C34" s="410"/>
      <c r="D34" s="410"/>
      <c r="E34" s="411"/>
      <c r="F34" s="409"/>
      <c r="G34" s="410"/>
      <c r="H34" s="410"/>
      <c r="I34" s="411"/>
      <c r="J34" s="409"/>
      <c r="K34" s="410"/>
      <c r="L34" s="410"/>
      <c r="M34" s="411"/>
      <c r="N34" s="409"/>
      <c r="O34" s="410"/>
      <c r="P34" s="410"/>
      <c r="Q34" s="411"/>
      <c r="R34" s="409"/>
      <c r="S34" s="410"/>
      <c r="T34" s="410"/>
      <c r="U34" s="413"/>
      <c r="V34" s="403"/>
      <c r="W34" s="404"/>
      <c r="X34" s="404"/>
      <c r="Y34" s="404"/>
      <c r="Z34" s="404"/>
      <c r="AA34" s="404"/>
      <c r="AB34" s="404"/>
      <c r="AC34" s="405"/>
      <c r="AD34" s="99"/>
      <c r="AE34" s="99"/>
      <c r="AN34" s="25"/>
      <c r="AO34" s="25"/>
      <c r="AP34" s="25"/>
      <c r="AQ34" s="25"/>
      <c r="AR34" s="25"/>
      <c r="AS34" s="25"/>
      <c r="AT34" s="25"/>
    </row>
    <row r="35" spans="1:47" s="35" customFormat="1" ht="19.350000000000001" customHeight="1" x14ac:dyDescent="0.15">
      <c r="A35" s="373" t="s">
        <v>145</v>
      </c>
      <c r="B35" s="375" t="s">
        <v>146</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6"/>
      <c r="AD35" s="99"/>
      <c r="AE35" s="99"/>
      <c r="AF35" s="99"/>
      <c r="AO35" s="25"/>
      <c r="AP35" s="25"/>
      <c r="AQ35" s="25"/>
      <c r="AR35" s="25"/>
      <c r="AS35" s="25"/>
      <c r="AT35" s="25"/>
      <c r="AU35" s="25"/>
    </row>
    <row r="36" spans="1:47" s="35" customFormat="1" ht="19.350000000000001" customHeight="1" x14ac:dyDescent="0.15">
      <c r="A36" s="373"/>
      <c r="B36" s="375" t="s">
        <v>147</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6"/>
      <c r="AD36" s="99"/>
      <c r="AE36" s="99"/>
      <c r="AF36" s="99"/>
      <c r="AO36" s="25"/>
      <c r="AP36" s="25"/>
      <c r="AQ36" s="25"/>
      <c r="AR36" s="25"/>
      <c r="AS36" s="25"/>
      <c r="AT36" s="25"/>
      <c r="AU36" s="25"/>
    </row>
    <row r="37" spans="1:47" s="35" customFormat="1" ht="19.350000000000001" customHeight="1" x14ac:dyDescent="0.15">
      <c r="A37" s="373"/>
      <c r="B37" s="377" t="s">
        <v>103</v>
      </c>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9"/>
      <c r="AD37" s="99"/>
      <c r="AE37" s="99"/>
      <c r="AF37" s="99"/>
      <c r="AO37" s="25"/>
      <c r="AP37" s="25"/>
      <c r="AQ37" s="25"/>
      <c r="AR37" s="25"/>
      <c r="AS37" s="25"/>
      <c r="AT37" s="25"/>
      <c r="AU37" s="25"/>
    </row>
    <row r="38" spans="1:47" ht="19.350000000000001" customHeight="1" x14ac:dyDescent="0.15">
      <c r="A38" s="373"/>
      <c r="B38" s="377" t="s">
        <v>104</v>
      </c>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9"/>
    </row>
    <row r="39" spans="1:47" ht="54" customHeight="1" x14ac:dyDescent="0.15">
      <c r="A39" s="373"/>
      <c r="B39" s="380" t="s">
        <v>168</v>
      </c>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2"/>
    </row>
    <row r="40" spans="1:47" ht="42.75" customHeight="1" x14ac:dyDescent="0.15">
      <c r="A40" s="373"/>
      <c r="B40" s="377" t="s">
        <v>163</v>
      </c>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9"/>
    </row>
    <row r="41" spans="1:47" ht="11.25" customHeight="1" thickBot="1" x14ac:dyDescent="0.2">
      <c r="A41" s="374"/>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4"/>
    </row>
  </sheetData>
  <sheetProtection algorithmName="SHA-512" hashValue="TCG+oQMNAl8uKedz0YTDiINtfJ6m9rJFL/xrzwehrkn5ECIw2uJ6qwAOru+llZl9kgDa5ueJlaFaiLwnQ4tUvA==" saltValue="WCv1NOIOWM6m0VRyK+n1Qw==" spinCount="100000" sheet="1" selectLockedCells="1"/>
  <mergeCells count="134">
    <mergeCell ref="W1:Y1"/>
    <mergeCell ref="Z1:AC1"/>
    <mergeCell ref="A3:B3"/>
    <mergeCell ref="C3:N3"/>
    <mergeCell ref="O3:R3"/>
    <mergeCell ref="S3:AC3"/>
    <mergeCell ref="B13:G13"/>
    <mergeCell ref="B15:G15"/>
    <mergeCell ref="B16:G16"/>
    <mergeCell ref="A7:I7"/>
    <mergeCell ref="M7:Q7"/>
    <mergeCell ref="U7:X7"/>
    <mergeCell ref="A4:B4"/>
    <mergeCell ref="C4:N4"/>
    <mergeCell ref="O4:P4"/>
    <mergeCell ref="Q4:AC4"/>
    <mergeCell ref="Y5:AC5"/>
    <mergeCell ref="A6:I6"/>
    <mergeCell ref="M6:Q6"/>
    <mergeCell ref="U6:X6"/>
    <mergeCell ref="Y6:Z7"/>
    <mergeCell ref="AA6:AC7"/>
    <mergeCell ref="AA9:AC9"/>
    <mergeCell ref="B10:G12"/>
    <mergeCell ref="M15:R15"/>
    <mergeCell ref="AA15:AC15"/>
    <mergeCell ref="AA12:AC12"/>
    <mergeCell ref="A13:A15"/>
    <mergeCell ref="H13:L15"/>
    <mergeCell ref="M13:R13"/>
    <mergeCell ref="AA13:AC13"/>
    <mergeCell ref="B14:G14"/>
    <mergeCell ref="AA16:AC16"/>
    <mergeCell ref="S9:Z12"/>
    <mergeCell ref="S13:Z15"/>
    <mergeCell ref="M10:R11"/>
    <mergeCell ref="AA10:AC10"/>
    <mergeCell ref="AA11:AC11"/>
    <mergeCell ref="M12:R12"/>
    <mergeCell ref="A9:A12"/>
    <mergeCell ref="B9:G9"/>
    <mergeCell ref="H9:L12"/>
    <mergeCell ref="M9:R9"/>
    <mergeCell ref="M14:R14"/>
    <mergeCell ref="AA14:AC14"/>
    <mergeCell ref="M21:R21"/>
    <mergeCell ref="AA21:AC21"/>
    <mergeCell ref="AA18:AC18"/>
    <mergeCell ref="A19:A21"/>
    <mergeCell ref="H19:L21"/>
    <mergeCell ref="M19:R19"/>
    <mergeCell ref="AA19:AC19"/>
    <mergeCell ref="B19:G19"/>
    <mergeCell ref="B21:G21"/>
    <mergeCell ref="S16:Z18"/>
    <mergeCell ref="S19:Z21"/>
    <mergeCell ref="B17:G17"/>
    <mergeCell ref="M17:R17"/>
    <mergeCell ref="A16:A18"/>
    <mergeCell ref="H16:L18"/>
    <mergeCell ref="M16:R16"/>
    <mergeCell ref="M18:R18"/>
    <mergeCell ref="B18:G18"/>
    <mergeCell ref="B20:G20"/>
    <mergeCell ref="M20:R20"/>
    <mergeCell ref="AA20:AC20"/>
    <mergeCell ref="AA17:AC17"/>
    <mergeCell ref="AA22:AC22"/>
    <mergeCell ref="B23:G23"/>
    <mergeCell ref="M23:R23"/>
    <mergeCell ref="A22:A24"/>
    <mergeCell ref="H22:L24"/>
    <mergeCell ref="M22:R22"/>
    <mergeCell ref="M24:R24"/>
    <mergeCell ref="B22:G22"/>
    <mergeCell ref="B24:G24"/>
    <mergeCell ref="AA24:AC24"/>
    <mergeCell ref="S22:Z24"/>
    <mergeCell ref="AA23:AC23"/>
    <mergeCell ref="A28:A30"/>
    <mergeCell ref="H28:L30"/>
    <mergeCell ref="M28:R28"/>
    <mergeCell ref="M30:R30"/>
    <mergeCell ref="B28:G28"/>
    <mergeCell ref="B30:G30"/>
    <mergeCell ref="AA30:AC30"/>
    <mergeCell ref="A25:A27"/>
    <mergeCell ref="H25:L27"/>
    <mergeCell ref="M25:R25"/>
    <mergeCell ref="AA25:AC25"/>
    <mergeCell ref="B25:G25"/>
    <mergeCell ref="B27:G27"/>
    <mergeCell ref="B26:G26"/>
    <mergeCell ref="M26:R26"/>
    <mergeCell ref="M27:R27"/>
    <mergeCell ref="AA27:AC27"/>
    <mergeCell ref="S25:Z27"/>
    <mergeCell ref="AA29:AC29"/>
    <mergeCell ref="AA26:AC26"/>
    <mergeCell ref="V32:AC34"/>
    <mergeCell ref="B33:E34"/>
    <mergeCell ref="F33:I34"/>
    <mergeCell ref="J33:M34"/>
    <mergeCell ref="N33:Q34"/>
    <mergeCell ref="R33:U34"/>
    <mergeCell ref="D32:E32"/>
    <mergeCell ref="AA28:AC28"/>
    <mergeCell ref="B29:G29"/>
    <mergeCell ref="M29:R29"/>
    <mergeCell ref="S28:Z30"/>
    <mergeCell ref="A35:A41"/>
    <mergeCell ref="B35:AC35"/>
    <mergeCell ref="B36:AC36"/>
    <mergeCell ref="B37:AC37"/>
    <mergeCell ref="B38:AC38"/>
    <mergeCell ref="B39:AC39"/>
    <mergeCell ref="B40:AC40"/>
    <mergeCell ref="B41:AC41"/>
    <mergeCell ref="F32:G32"/>
    <mergeCell ref="H32:I32"/>
    <mergeCell ref="J32:K32"/>
    <mergeCell ref="L32:M32"/>
    <mergeCell ref="N32:O32"/>
    <mergeCell ref="A31:A34"/>
    <mergeCell ref="B31:E31"/>
    <mergeCell ref="F31:I31"/>
    <mergeCell ref="J31:M31"/>
    <mergeCell ref="N31:Q31"/>
    <mergeCell ref="R31:U31"/>
    <mergeCell ref="V31:AC31"/>
    <mergeCell ref="B32:C32"/>
    <mergeCell ref="P32:Q32"/>
    <mergeCell ref="R32:S32"/>
    <mergeCell ref="T32:U32"/>
  </mergeCells>
  <phoneticPr fontId="3"/>
  <conditionalFormatting sqref="B16">
    <cfRule type="expression" dxfId="63" priority="186">
      <formula>B16=$AO$15</formula>
    </cfRule>
  </conditionalFormatting>
  <conditionalFormatting sqref="B19">
    <cfRule type="expression" dxfId="62" priority="185">
      <formula>B19=$AO$15</formula>
    </cfRule>
  </conditionalFormatting>
  <conditionalFormatting sqref="B22">
    <cfRule type="expression" dxfId="61" priority="184">
      <formula>B22=$AO$15</formula>
    </cfRule>
  </conditionalFormatting>
  <conditionalFormatting sqref="B25">
    <cfRule type="expression" dxfId="60" priority="183">
      <formula>B25=$AO$15</formula>
    </cfRule>
  </conditionalFormatting>
  <conditionalFormatting sqref="B28">
    <cfRule type="expression" dxfId="59" priority="182">
      <formula>B28=$AO$15</formula>
    </cfRule>
  </conditionalFormatting>
  <conditionalFormatting sqref="C3:N4">
    <cfRule type="expression" dxfId="58" priority="194">
      <formula>C3=""</formula>
    </cfRule>
  </conditionalFormatting>
  <conditionalFormatting sqref="H16">
    <cfRule type="expression" dxfId="57" priority="2">
      <formula>$AF$16=1</formula>
    </cfRule>
  </conditionalFormatting>
  <conditionalFormatting sqref="H22 M22:M24 S22 AA22:AA23">
    <cfRule type="expression" dxfId="56" priority="49">
      <formula>$AE$22=1</formula>
    </cfRule>
  </conditionalFormatting>
  <conditionalFormatting sqref="H25 M25:M27 S25 AA25:AA26">
    <cfRule type="expression" dxfId="55" priority="18">
      <formula>$AE$25=1</formula>
    </cfRule>
  </conditionalFormatting>
  <conditionalFormatting sqref="H28">
    <cfRule type="expression" dxfId="54" priority="9">
      <formula>$AF$28=1</formula>
    </cfRule>
  </conditionalFormatting>
  <conditionalFormatting sqref="H18:L18 S18:Z18">
    <cfRule type="expression" dxfId="53" priority="45">
      <formula>$AE$16=1</formula>
    </cfRule>
  </conditionalFormatting>
  <conditionalFormatting sqref="H19:L21">
    <cfRule type="expression" dxfId="52" priority="32">
      <formula>$AF$19</formula>
    </cfRule>
  </conditionalFormatting>
  <conditionalFormatting sqref="H22:L24">
    <cfRule type="expression" dxfId="51" priority="25">
      <formula>$AF$22=1</formula>
    </cfRule>
  </conditionalFormatting>
  <conditionalFormatting sqref="H25:L27">
    <cfRule type="expression" dxfId="50" priority="17">
      <formula>$AF$25=1</formula>
    </cfRule>
  </conditionalFormatting>
  <conditionalFormatting sqref="H19:Z21 AA19:AC20">
    <cfRule type="expression" dxfId="49" priority="33">
      <formula>$AE$19=1</formula>
    </cfRule>
  </conditionalFormatting>
  <conditionalFormatting sqref="H28:Z30 AA28:AC29">
    <cfRule type="expression" dxfId="48" priority="10">
      <formula>$AE$28=1</formula>
    </cfRule>
  </conditionalFormatting>
  <conditionalFormatting sqref="H16:AC17 H16:Z18">
    <cfRule type="expression" dxfId="47" priority="43">
      <formula>$AE$16=1</formula>
    </cfRule>
  </conditionalFormatting>
  <conditionalFormatting sqref="M16">
    <cfRule type="expression" dxfId="46" priority="42">
      <formula>$AG$16=1</formula>
    </cfRule>
  </conditionalFormatting>
  <conditionalFormatting sqref="M17">
    <cfRule type="expression" dxfId="45" priority="40">
      <formula>$AG$17=1</formula>
    </cfRule>
  </conditionalFormatting>
  <conditionalFormatting sqref="M6:Q7">
    <cfRule type="expression" dxfId="44" priority="191">
      <formula>M6=""</formula>
    </cfRule>
  </conditionalFormatting>
  <conditionalFormatting sqref="M18:R18">
    <cfRule type="expression" dxfId="43" priority="1">
      <formula>$AG$18=1</formula>
    </cfRule>
    <cfRule type="expression" dxfId="42" priority="38">
      <formula>$AE$11=1</formula>
    </cfRule>
  </conditionalFormatting>
  <conditionalFormatting sqref="M19:R19">
    <cfRule type="expression" dxfId="41" priority="31">
      <formula>$AG$19=1</formula>
    </cfRule>
  </conditionalFormatting>
  <conditionalFormatting sqref="M20:R20">
    <cfRule type="expression" dxfId="40" priority="30">
      <formula>$AG$20=1</formula>
    </cfRule>
  </conditionalFormatting>
  <conditionalFormatting sqref="M21:R21">
    <cfRule type="expression" dxfId="39" priority="29">
      <formula>$AG$21=1</formula>
    </cfRule>
  </conditionalFormatting>
  <conditionalFormatting sqref="M22:R22">
    <cfRule type="expression" dxfId="38" priority="24">
      <formula>$AG$22=1</formula>
    </cfRule>
  </conditionalFormatting>
  <conditionalFormatting sqref="M23:R23">
    <cfRule type="expression" dxfId="37" priority="23">
      <formula>$AG$23=1</formula>
    </cfRule>
  </conditionalFormatting>
  <conditionalFormatting sqref="M24:R24">
    <cfRule type="expression" dxfId="36" priority="22">
      <formula>$AG$24=1</formula>
    </cfRule>
  </conditionalFormatting>
  <conditionalFormatting sqref="M25:R25">
    <cfRule type="expression" dxfId="35" priority="16">
      <formula>$AG$25=1</formula>
    </cfRule>
  </conditionalFormatting>
  <conditionalFormatting sqref="M26:R26">
    <cfRule type="expression" dxfId="34" priority="15">
      <formula>$AG$26=1</formula>
    </cfRule>
  </conditionalFormatting>
  <conditionalFormatting sqref="M27:R27">
    <cfRule type="expression" dxfId="33" priority="14">
      <formula>$AG$27=1</formula>
    </cfRule>
  </conditionalFormatting>
  <conditionalFormatting sqref="M28:R28">
    <cfRule type="expression" dxfId="32" priority="8">
      <formula>$AG$28=1</formula>
    </cfRule>
  </conditionalFormatting>
  <conditionalFormatting sqref="M29:R29">
    <cfRule type="expression" dxfId="31" priority="7">
      <formula>$AG$29=1</formula>
    </cfRule>
  </conditionalFormatting>
  <conditionalFormatting sqref="M30:R30">
    <cfRule type="expression" dxfId="30" priority="6">
      <formula>$AG$30=1</formula>
    </cfRule>
  </conditionalFormatting>
  <conditionalFormatting sqref="Q4:AC4">
    <cfRule type="expression" dxfId="29" priority="192">
      <formula>Q4=""</formula>
    </cfRule>
  </conditionalFormatting>
  <conditionalFormatting sqref="S16">
    <cfRule type="expression" dxfId="28" priority="39">
      <formula>$AH$16=1</formula>
    </cfRule>
  </conditionalFormatting>
  <conditionalFormatting sqref="S19:Z21">
    <cfRule type="expression" dxfId="27" priority="28">
      <formula>$AH$19=1</formula>
    </cfRule>
  </conditionalFormatting>
  <conditionalFormatting sqref="S22:Z24">
    <cfRule type="expression" dxfId="26" priority="21">
      <formula>$AH$22=1</formula>
    </cfRule>
  </conditionalFormatting>
  <conditionalFormatting sqref="S25:Z27">
    <cfRule type="expression" dxfId="25" priority="13">
      <formula>$AH$25=1</formula>
    </cfRule>
  </conditionalFormatting>
  <conditionalFormatting sqref="S28:Z30">
    <cfRule type="expression" dxfId="24" priority="5">
      <formula>$AH$28=1</formula>
    </cfRule>
  </conditionalFormatting>
  <conditionalFormatting sqref="S3:AC3">
    <cfRule type="expression" dxfId="23" priority="193">
      <formula>S3=AE3</formula>
    </cfRule>
  </conditionalFormatting>
  <conditionalFormatting sqref="U6:X7">
    <cfRule type="expression" dxfId="22" priority="188">
      <formula>U6=$AG$6</formula>
    </cfRule>
  </conditionalFormatting>
  <conditionalFormatting sqref="AA16:AC16">
    <cfRule type="expression" dxfId="21" priority="36">
      <formula>$AI$16=1</formula>
    </cfRule>
  </conditionalFormatting>
  <conditionalFormatting sqref="AA17:AC17">
    <cfRule type="expression" dxfId="20" priority="35">
      <formula>$AI$17=1</formula>
    </cfRule>
  </conditionalFormatting>
  <conditionalFormatting sqref="AA19:AC19">
    <cfRule type="expression" dxfId="19" priority="27">
      <formula>$AI$19=1</formula>
    </cfRule>
  </conditionalFormatting>
  <conditionalFormatting sqref="AA20:AC20">
    <cfRule type="expression" dxfId="18" priority="26">
      <formula>$AI$20=1</formula>
    </cfRule>
  </conditionalFormatting>
  <conditionalFormatting sqref="AA22:AC22">
    <cfRule type="expression" dxfId="17" priority="20">
      <formula>$AI$22=1</formula>
    </cfRule>
  </conditionalFormatting>
  <conditionalFormatting sqref="AA23:AC23">
    <cfRule type="expression" dxfId="16" priority="19">
      <formula>$AI$23=1</formula>
    </cfRule>
  </conditionalFormatting>
  <conditionalFormatting sqref="AA25:AC25">
    <cfRule type="expression" dxfId="15" priority="12">
      <formula>$AI$25=1</formula>
    </cfRule>
  </conditionalFormatting>
  <conditionalFormatting sqref="AA26:AC26">
    <cfRule type="expression" dxfId="14" priority="11">
      <formula>$AI$26=1</formula>
    </cfRule>
  </conditionalFormatting>
  <conditionalFormatting sqref="AA28:AC28">
    <cfRule type="expression" dxfId="13" priority="4">
      <formula>$AI$28=1</formula>
    </cfRule>
  </conditionalFormatting>
  <conditionalFormatting sqref="AA29:AC29">
    <cfRule type="expression" dxfId="12" priority="3">
      <formula>$AI$29=1</formula>
    </cfRule>
  </conditionalFormatting>
  <conditionalFormatting sqref="AG17">
    <cfRule type="expression" dxfId="11" priority="41">
      <formula>$AE$17=1</formula>
    </cfRule>
  </conditionalFormatting>
  <conditionalFormatting sqref="AG18">
    <cfRule type="expression" dxfId="10" priority="195">
      <formula>$M$18=1</formula>
    </cfRule>
  </conditionalFormatting>
  <conditionalFormatting sqref="AI16">
    <cfRule type="expression" dxfId="9" priority="37">
      <formula>$AI$16=1</formula>
    </cfRule>
  </conditionalFormatting>
  <dataValidations count="1">
    <dataValidation type="list" allowBlank="1" showInputMessage="1" showErrorMessage="1" sqref="B13 B25 B19 B22 B16 B28" xr:uid="{40CB7337-5B87-47E2-B8C2-F590A43C9761}">
      <formula1>$AO$13:$AO$15</formula1>
    </dataValidation>
  </dataValidations>
  <printOptions horizontalCentered="1"/>
  <pageMargins left="0.78740157480314965" right="0.39370078740157483" top="0.59055118110236227" bottom="0.59055118110236227" header="0.59055118110236227" footer="0.3937007874015748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E13E-5C03-4D4B-8A0C-7E3B447335F6}">
  <sheetPr>
    <pageSetUpPr fitToPage="1"/>
  </sheetPr>
  <dimension ref="A1:Q44"/>
  <sheetViews>
    <sheetView view="pageBreakPreview" zoomScaleNormal="100" zoomScaleSheetLayoutView="100" workbookViewId="0">
      <selection activeCell="H18" sqref="H18:M18"/>
    </sheetView>
  </sheetViews>
  <sheetFormatPr defaultColWidth="9" defaultRowHeight="20.100000000000001" customHeight="1" x14ac:dyDescent="0.15"/>
  <cols>
    <col min="1" max="1" width="2.125" style="36" customWidth="1"/>
    <col min="2" max="13" width="7.5" style="36" customWidth="1"/>
    <col min="14" max="14" width="13" style="36" customWidth="1"/>
    <col min="15" max="20" width="0" style="36" hidden="1" customWidth="1"/>
    <col min="21" max="16384" width="9" style="36"/>
  </cols>
  <sheetData>
    <row r="1" spans="1:17" ht="18.600000000000001" customHeight="1" x14ac:dyDescent="0.15">
      <c r="A1" s="36" t="s">
        <v>114</v>
      </c>
    </row>
    <row r="2" spans="1:17" ht="18.600000000000001" customHeight="1" x14ac:dyDescent="0.15"/>
    <row r="3" spans="1:17" ht="18.600000000000001" customHeight="1" x14ac:dyDescent="0.15">
      <c r="B3" s="591" t="s">
        <v>37</v>
      </c>
      <c r="C3" s="591"/>
      <c r="D3" s="591"/>
      <c r="E3" s="591"/>
      <c r="F3" s="591"/>
      <c r="G3" s="591"/>
      <c r="H3" s="591"/>
      <c r="I3" s="591"/>
      <c r="J3" s="591"/>
      <c r="K3" s="591"/>
      <c r="L3" s="591"/>
      <c r="M3" s="591"/>
    </row>
    <row r="4" spans="1:17" ht="18.600000000000001" customHeight="1" x14ac:dyDescent="0.15"/>
    <row r="5" spans="1:17" ht="18.600000000000001" customHeight="1" x14ac:dyDescent="0.15">
      <c r="K5" s="597" t="s">
        <v>105</v>
      </c>
      <c r="L5" s="597"/>
      <c r="M5" s="597"/>
      <c r="O5" s="590" t="s">
        <v>54</v>
      </c>
      <c r="P5" s="590"/>
      <c r="Q5" s="590"/>
    </row>
    <row r="6" spans="1:17" ht="18.600000000000001" customHeight="1" x14ac:dyDescent="0.15"/>
    <row r="7" spans="1:17" ht="18.600000000000001" customHeight="1" x14ac:dyDescent="0.15">
      <c r="B7" s="594" t="s">
        <v>98</v>
      </c>
      <c r="C7" s="594"/>
      <c r="D7" s="594"/>
      <c r="E7" s="594"/>
    </row>
    <row r="8" spans="1:17" ht="18.600000000000001" customHeight="1" x14ac:dyDescent="0.15">
      <c r="B8" s="37"/>
      <c r="C8" s="37"/>
      <c r="D8" s="37"/>
      <c r="E8" s="37"/>
    </row>
    <row r="9" spans="1:17" ht="18.600000000000001" customHeight="1" x14ac:dyDescent="0.15"/>
    <row r="10" spans="1:17" ht="18.600000000000001" customHeight="1" x14ac:dyDescent="0.15">
      <c r="B10" s="593" t="s">
        <v>177</v>
      </c>
      <c r="C10" s="593"/>
      <c r="D10" s="593"/>
      <c r="E10" s="593"/>
      <c r="F10" s="593"/>
      <c r="G10" s="593"/>
      <c r="H10" s="593"/>
      <c r="I10" s="593"/>
      <c r="J10" s="593"/>
      <c r="K10" s="593"/>
      <c r="L10" s="593"/>
      <c r="M10" s="593"/>
    </row>
    <row r="11" spans="1:17" ht="18.600000000000001" customHeight="1" x14ac:dyDescent="0.15">
      <c r="B11" s="593"/>
      <c r="C11" s="593"/>
      <c r="D11" s="593"/>
      <c r="E11" s="593"/>
      <c r="F11" s="593"/>
      <c r="G11" s="593"/>
      <c r="H11" s="593"/>
      <c r="I11" s="593"/>
      <c r="J11" s="593"/>
      <c r="K11" s="593"/>
      <c r="L11" s="593"/>
      <c r="M11" s="593"/>
    </row>
    <row r="12" spans="1:17" ht="18.600000000000001" customHeight="1" x14ac:dyDescent="0.15">
      <c r="B12" s="593"/>
      <c r="C12" s="593"/>
      <c r="D12" s="593"/>
      <c r="E12" s="593"/>
      <c r="F12" s="593"/>
      <c r="G12" s="593"/>
      <c r="H12" s="593"/>
      <c r="I12" s="593"/>
      <c r="J12" s="593"/>
      <c r="K12" s="593"/>
      <c r="L12" s="593"/>
      <c r="M12" s="593"/>
    </row>
    <row r="13" spans="1:17" ht="18.600000000000001" customHeight="1" x14ac:dyDescent="0.15">
      <c r="B13" s="593"/>
      <c r="C13" s="593"/>
      <c r="D13" s="593"/>
      <c r="E13" s="593"/>
      <c r="F13" s="593"/>
      <c r="G13" s="593"/>
      <c r="H13" s="593"/>
      <c r="I13" s="593"/>
      <c r="J13" s="593"/>
      <c r="K13" s="593"/>
      <c r="L13" s="593"/>
      <c r="M13" s="593"/>
    </row>
    <row r="14" spans="1:17" ht="18.600000000000001" customHeight="1" x14ac:dyDescent="0.15">
      <c r="B14" s="38"/>
      <c r="C14" s="38"/>
      <c r="D14" s="38"/>
      <c r="E14" s="38"/>
      <c r="F14" s="38"/>
      <c r="G14" s="38"/>
      <c r="H14" s="38"/>
      <c r="I14" s="38"/>
      <c r="J14" s="38"/>
      <c r="K14" s="38"/>
      <c r="L14" s="38"/>
    </row>
    <row r="15" spans="1:17" ht="18.600000000000001" customHeight="1" x14ac:dyDescent="0.15">
      <c r="F15" s="595"/>
      <c r="G15" s="595"/>
      <c r="I15" s="592"/>
      <c r="J15" s="592"/>
      <c r="K15" s="592"/>
      <c r="L15" s="592"/>
      <c r="M15" s="592"/>
    </row>
    <row r="16" spans="1:17" ht="18.600000000000001" customHeight="1" x14ac:dyDescent="0.15">
      <c r="E16" s="40" t="s">
        <v>11</v>
      </c>
      <c r="F16" s="36" t="s">
        <v>12</v>
      </c>
      <c r="G16" s="39"/>
      <c r="H16" s="596"/>
      <c r="I16" s="596"/>
      <c r="J16" s="596"/>
      <c r="K16" s="596"/>
      <c r="L16" s="596"/>
      <c r="M16" s="596"/>
    </row>
    <row r="17" spans="5:13" ht="18.600000000000001" customHeight="1" x14ac:dyDescent="0.15">
      <c r="F17" s="36" t="s">
        <v>27</v>
      </c>
      <c r="H17" s="596"/>
      <c r="I17" s="596"/>
      <c r="J17" s="596"/>
      <c r="K17" s="596"/>
      <c r="L17" s="596"/>
      <c r="M17" s="596"/>
    </row>
    <row r="18" spans="5:13" ht="18.600000000000001" customHeight="1" x14ac:dyDescent="0.15">
      <c r="F18" s="36" t="s">
        <v>28</v>
      </c>
      <c r="H18" s="596"/>
      <c r="I18" s="596"/>
      <c r="J18" s="596"/>
      <c r="K18" s="596"/>
      <c r="L18" s="596"/>
      <c r="M18" s="596"/>
    </row>
    <row r="19" spans="5:13" ht="18.600000000000001" customHeight="1" x14ac:dyDescent="0.15">
      <c r="F19" s="36" t="s">
        <v>13</v>
      </c>
      <c r="H19" s="596"/>
      <c r="I19" s="596"/>
      <c r="J19" s="596"/>
      <c r="K19" s="596"/>
      <c r="L19" s="596"/>
      <c r="M19" s="596"/>
    </row>
    <row r="20" spans="5:13" ht="18.600000000000001" customHeight="1" x14ac:dyDescent="0.15">
      <c r="E20" s="42"/>
      <c r="I20" s="592"/>
      <c r="J20" s="592"/>
      <c r="K20" s="592"/>
      <c r="L20" s="592"/>
      <c r="M20" s="592"/>
    </row>
    <row r="21" spans="5:13" ht="18.600000000000001" customHeight="1" x14ac:dyDescent="0.15"/>
    <row r="22" spans="5:13" ht="18.600000000000001" customHeight="1" x14ac:dyDescent="0.15"/>
    <row r="23" spans="5:13" ht="18.600000000000001" customHeight="1" x14ac:dyDescent="0.15"/>
    <row r="24" spans="5:13" ht="18.600000000000001" customHeight="1" x14ac:dyDescent="0.15"/>
    <row r="25" spans="5:13" ht="18.600000000000001" customHeight="1" x14ac:dyDescent="0.15"/>
    <row r="26" spans="5:13" ht="18.600000000000001" customHeight="1" x14ac:dyDescent="0.15"/>
    <row r="27" spans="5:13" ht="18.600000000000001" customHeight="1" x14ac:dyDescent="0.15"/>
    <row r="28" spans="5:13" ht="18.600000000000001" customHeight="1" x14ac:dyDescent="0.15"/>
    <row r="29" spans="5:13" ht="18.600000000000001" customHeight="1" x14ac:dyDescent="0.15"/>
    <row r="30" spans="5:13" ht="18.600000000000001" customHeight="1" x14ac:dyDescent="0.15"/>
    <row r="31" spans="5:13" ht="18.600000000000001" customHeight="1" x14ac:dyDescent="0.15"/>
    <row r="32" spans="5:13" ht="18.600000000000001" customHeight="1" x14ac:dyDescent="0.15"/>
    <row r="33" spans="2:13" ht="18.600000000000001" customHeight="1" x14ac:dyDescent="0.15"/>
    <row r="34" spans="2:13" ht="18.600000000000001" customHeight="1" x14ac:dyDescent="0.15"/>
    <row r="35" spans="2:13" ht="18.600000000000001" customHeight="1" x14ac:dyDescent="0.15"/>
    <row r="36" spans="2:13" ht="18.600000000000001" customHeight="1" x14ac:dyDescent="0.15"/>
    <row r="37" spans="2:13" ht="18.600000000000001" customHeight="1" x14ac:dyDescent="0.15"/>
    <row r="38" spans="2:13" ht="18.600000000000001" customHeight="1" x14ac:dyDescent="0.15">
      <c r="M38" s="43"/>
    </row>
    <row r="39" spans="2:13" ht="18.600000000000001" customHeight="1" x14ac:dyDescent="0.15"/>
    <row r="40" spans="2:13" ht="18.600000000000001" customHeight="1" x14ac:dyDescent="0.15">
      <c r="C40" s="593"/>
      <c r="D40" s="593"/>
      <c r="E40" s="593"/>
      <c r="F40" s="593"/>
      <c r="G40" s="593"/>
      <c r="H40" s="593"/>
      <c r="I40" s="593"/>
      <c r="J40" s="593"/>
      <c r="K40" s="593"/>
      <c r="L40" s="593"/>
    </row>
    <row r="41" spans="2:13" ht="18.600000000000001" customHeight="1" x14ac:dyDescent="0.15">
      <c r="M41" s="43"/>
    </row>
    <row r="42" spans="2:13" ht="18.600000000000001" customHeight="1" x14ac:dyDescent="0.15">
      <c r="B42" s="593"/>
      <c r="C42" s="593"/>
      <c r="D42" s="593"/>
      <c r="E42" s="593"/>
      <c r="F42" s="593"/>
      <c r="G42" s="593"/>
      <c r="H42" s="593"/>
      <c r="I42" s="593"/>
      <c r="J42" s="593"/>
      <c r="K42" s="593"/>
      <c r="L42" s="593"/>
    </row>
    <row r="44" spans="2:13" ht="20.100000000000001" customHeight="1" x14ac:dyDescent="0.15">
      <c r="F44" s="41"/>
    </row>
  </sheetData>
  <sheetProtection algorithmName="SHA-512" hashValue="pw7M1gB0A7SrrkT3OuBKAtYlSiiBCnrmULWiV4FLdwVLjbECa8BAIwdep8eqyyYCSJ7+867ZLUQOAIudlqMcFQ==" saltValue="DLVu8ZMCuekAHgb3zATs9Q==" spinCount="100000" sheet="1" selectLockedCells="1"/>
  <mergeCells count="14">
    <mergeCell ref="O5:Q5"/>
    <mergeCell ref="B3:M3"/>
    <mergeCell ref="I20:M20"/>
    <mergeCell ref="C40:L40"/>
    <mergeCell ref="B42:L42"/>
    <mergeCell ref="B7:E7"/>
    <mergeCell ref="F15:G15"/>
    <mergeCell ref="I15:M15"/>
    <mergeCell ref="H16:M16"/>
    <mergeCell ref="H17:M17"/>
    <mergeCell ref="H18:M18"/>
    <mergeCell ref="H19:M19"/>
    <mergeCell ref="K5:M5"/>
    <mergeCell ref="B10:M13"/>
  </mergeCells>
  <phoneticPr fontId="3"/>
  <conditionalFormatting sqref="H16:M19">
    <cfRule type="expression" dxfId="8" priority="1">
      <formula>H16=""</formula>
    </cfRule>
  </conditionalFormatting>
  <conditionalFormatting sqref="K5:M5">
    <cfRule type="expression" dxfId="7" priority="6">
      <formula>$K$5=$O$5</formula>
    </cfRule>
  </conditionalFormatting>
  <printOptions horizontalCentered="1"/>
  <pageMargins left="0.78740157480314965" right="0.39370078740157483" top="0.59055118110236227" bottom="0.59055118110236227" header="0.59055118110236227" footer="0.3937007874015748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B1:Q56"/>
  <sheetViews>
    <sheetView view="pageBreakPreview" zoomScale="70" zoomScaleNormal="100" zoomScaleSheetLayoutView="70" workbookViewId="0">
      <selection activeCell="H30" sqref="H30:K30"/>
    </sheetView>
  </sheetViews>
  <sheetFormatPr defaultColWidth="9" defaultRowHeight="15" customHeight="1" x14ac:dyDescent="0.15"/>
  <cols>
    <col min="1" max="1" width="1" style="2" customWidth="1"/>
    <col min="2" max="13" width="7.5" style="2" customWidth="1"/>
    <col min="14" max="14" width="9" style="2"/>
    <col min="15" max="17" width="9" style="2" hidden="1" customWidth="1"/>
    <col min="18" max="19" width="9" style="2" customWidth="1"/>
    <col min="20" max="16384" width="9" style="2"/>
  </cols>
  <sheetData>
    <row r="1" spans="2:17" ht="18.95" customHeight="1" x14ac:dyDescent="0.15"/>
    <row r="2" spans="2:17" ht="18.95" customHeight="1" x14ac:dyDescent="0.15">
      <c r="M2" s="63"/>
    </row>
    <row r="3" spans="2:17" ht="18.95" customHeight="1" x14ac:dyDescent="0.15">
      <c r="B3" s="598" t="s">
        <v>39</v>
      </c>
      <c r="C3" s="598"/>
      <c r="D3" s="598"/>
      <c r="E3" s="598"/>
      <c r="F3" s="598"/>
      <c r="G3" s="598"/>
      <c r="H3" s="598"/>
      <c r="I3" s="598"/>
      <c r="J3" s="598"/>
      <c r="K3" s="598"/>
      <c r="L3" s="598"/>
      <c r="M3" s="598"/>
    </row>
    <row r="4" spans="2:17" ht="18.95" customHeight="1" x14ac:dyDescent="0.15">
      <c r="J4" s="64"/>
      <c r="K4" s="8"/>
      <c r="L4" s="8"/>
      <c r="M4" s="8"/>
    </row>
    <row r="5" spans="2:17" ht="18.95" customHeight="1" x14ac:dyDescent="0.15">
      <c r="K5" s="597" t="s">
        <v>105</v>
      </c>
      <c r="L5" s="597"/>
      <c r="M5" s="597"/>
      <c r="O5" s="600" t="s">
        <v>54</v>
      </c>
      <c r="P5" s="600"/>
      <c r="Q5" s="600"/>
    </row>
    <row r="6" spans="2:17" ht="18.95" customHeight="1" x14ac:dyDescent="0.15">
      <c r="B6" s="140" t="s">
        <v>98</v>
      </c>
      <c r="C6" s="140"/>
      <c r="D6" s="140"/>
      <c r="E6" s="140"/>
      <c r="F6" s="10"/>
      <c r="G6" s="10"/>
    </row>
    <row r="7" spans="2:17" ht="18.95" customHeight="1" x14ac:dyDescent="0.15">
      <c r="B7" s="10"/>
      <c r="C7" s="10"/>
      <c r="D7" s="10"/>
      <c r="E7" s="10"/>
      <c r="F7" s="10"/>
      <c r="G7" s="10"/>
    </row>
    <row r="8" spans="2:17" ht="18.95" customHeight="1" x14ac:dyDescent="0.15"/>
    <row r="9" spans="2:17" ht="18.95" customHeight="1" x14ac:dyDescent="0.15">
      <c r="B9" s="599" t="s">
        <v>178</v>
      </c>
      <c r="C9" s="599"/>
      <c r="D9" s="599"/>
      <c r="E9" s="599"/>
      <c r="F9" s="599"/>
      <c r="G9" s="599"/>
      <c r="H9" s="599"/>
      <c r="I9" s="599"/>
      <c r="J9" s="599"/>
      <c r="K9" s="599"/>
      <c r="L9" s="599"/>
      <c r="M9" s="599"/>
    </row>
    <row r="10" spans="2:17" ht="18.95" customHeight="1" x14ac:dyDescent="0.15">
      <c r="B10" s="599"/>
      <c r="C10" s="599"/>
      <c r="D10" s="599"/>
      <c r="E10" s="599"/>
      <c r="F10" s="599"/>
      <c r="G10" s="599"/>
      <c r="H10" s="599"/>
      <c r="I10" s="599"/>
      <c r="J10" s="599"/>
      <c r="K10" s="599"/>
      <c r="L10" s="599"/>
      <c r="M10" s="599"/>
    </row>
    <row r="11" spans="2:17" ht="18.95" customHeight="1" x14ac:dyDescent="0.15">
      <c r="B11" s="599"/>
      <c r="C11" s="599"/>
      <c r="D11" s="599"/>
      <c r="E11" s="599"/>
      <c r="F11" s="599"/>
      <c r="G11" s="599"/>
      <c r="H11" s="599"/>
      <c r="I11" s="599"/>
      <c r="J11" s="599"/>
      <c r="K11" s="599"/>
      <c r="L11" s="599"/>
      <c r="M11" s="599"/>
    </row>
    <row r="12" spans="2:17" ht="18.95" customHeight="1" x14ac:dyDescent="0.15">
      <c r="B12" s="599"/>
      <c r="C12" s="599"/>
      <c r="D12" s="599"/>
      <c r="E12" s="599"/>
      <c r="F12" s="599"/>
      <c r="G12" s="599"/>
      <c r="H12" s="599"/>
      <c r="I12" s="599"/>
      <c r="J12" s="599"/>
      <c r="K12" s="599"/>
      <c r="L12" s="599"/>
      <c r="M12" s="599"/>
    </row>
    <row r="13" spans="2:17" ht="18.95" customHeight="1" x14ac:dyDescent="0.15">
      <c r="B13" s="65"/>
      <c r="C13" s="65"/>
      <c r="D13" s="65"/>
      <c r="E13" s="65"/>
      <c r="F13" s="65"/>
      <c r="G13" s="65"/>
      <c r="H13" s="65"/>
      <c r="I13" s="65"/>
      <c r="J13" s="65"/>
      <c r="K13" s="65"/>
      <c r="L13" s="65"/>
      <c r="M13" s="65"/>
    </row>
    <row r="14" spans="2:17" ht="18.95" customHeight="1" x14ac:dyDescent="0.15">
      <c r="C14" s="66"/>
      <c r="D14" s="66"/>
      <c r="E14" s="66"/>
      <c r="F14" s="66"/>
      <c r="G14" s="66"/>
      <c r="H14" s="66"/>
      <c r="I14" s="66"/>
      <c r="J14" s="66"/>
      <c r="K14" s="66"/>
      <c r="L14" s="66"/>
      <c r="M14" s="66"/>
    </row>
    <row r="15" spans="2:17" ht="18.95" customHeight="1" x14ac:dyDescent="0.15">
      <c r="E15" s="67" t="s">
        <v>11</v>
      </c>
      <c r="F15" s="68" t="s">
        <v>12</v>
      </c>
      <c r="H15" s="596"/>
      <c r="I15" s="596"/>
      <c r="J15" s="596"/>
      <c r="K15" s="596"/>
      <c r="L15" s="596"/>
      <c r="M15" s="596"/>
    </row>
    <row r="16" spans="2:17" ht="18.95" customHeight="1" x14ac:dyDescent="0.15">
      <c r="E16" s="68"/>
      <c r="F16" s="68" t="s">
        <v>27</v>
      </c>
      <c r="H16" s="596"/>
      <c r="I16" s="596"/>
      <c r="J16" s="596"/>
      <c r="K16" s="596"/>
      <c r="L16" s="596"/>
      <c r="M16" s="596"/>
    </row>
    <row r="17" spans="5:14" ht="18.95" customHeight="1" x14ac:dyDescent="0.15">
      <c r="E17" s="68"/>
      <c r="F17" s="68" t="s">
        <v>28</v>
      </c>
      <c r="H17" s="596"/>
      <c r="I17" s="596"/>
      <c r="J17" s="596"/>
      <c r="K17" s="596"/>
      <c r="L17" s="596"/>
      <c r="M17" s="596"/>
    </row>
    <row r="18" spans="5:14" ht="18.95" customHeight="1" x14ac:dyDescent="0.15">
      <c r="E18" s="68"/>
      <c r="F18" s="68" t="s">
        <v>13</v>
      </c>
      <c r="H18" s="596"/>
      <c r="I18" s="596"/>
      <c r="J18" s="596"/>
      <c r="K18" s="596"/>
      <c r="L18" s="596"/>
      <c r="M18" s="596"/>
    </row>
    <row r="19" spans="5:14" ht="18.95" customHeight="1" x14ac:dyDescent="0.15">
      <c r="G19" s="69"/>
      <c r="H19" s="69"/>
      <c r="I19" s="1"/>
      <c r="J19" s="1"/>
      <c r="K19" s="1"/>
      <c r="L19" s="1"/>
      <c r="M19" s="1"/>
    </row>
    <row r="20" spans="5:14" ht="18.95" customHeight="1" x14ac:dyDescent="0.15"/>
    <row r="21" spans="5:14" ht="18.95" customHeight="1" x14ac:dyDescent="0.15">
      <c r="F21" s="1" t="s">
        <v>99</v>
      </c>
      <c r="G21" s="1"/>
      <c r="H21" s="1"/>
      <c r="I21" s="1"/>
      <c r="J21" s="1"/>
      <c r="K21" s="1"/>
      <c r="L21" s="1"/>
      <c r="M21" s="1"/>
      <c r="N21" s="1"/>
    </row>
    <row r="22" spans="5:14" ht="18.95" customHeight="1" x14ac:dyDescent="0.15">
      <c r="F22" s="1" t="s">
        <v>7</v>
      </c>
      <c r="G22" s="1"/>
      <c r="I22" s="1"/>
      <c r="J22" s="1"/>
      <c r="K22" s="1"/>
      <c r="L22" s="1"/>
      <c r="M22" s="1"/>
      <c r="N22" s="1"/>
    </row>
    <row r="23" spans="5:14" ht="18.95" customHeight="1" x14ac:dyDescent="0.15">
      <c r="F23" s="1"/>
      <c r="G23" s="1" t="s">
        <v>8</v>
      </c>
      <c r="H23" s="596"/>
      <c r="I23" s="596"/>
      <c r="J23" s="596"/>
      <c r="K23" s="596"/>
      <c r="L23" s="1"/>
      <c r="M23" s="1"/>
      <c r="N23" s="1"/>
    </row>
    <row r="24" spans="5:14" ht="18.95" customHeight="1" x14ac:dyDescent="0.15">
      <c r="F24" s="1"/>
      <c r="G24" s="1" t="s">
        <v>9</v>
      </c>
      <c r="H24" s="596"/>
      <c r="I24" s="596"/>
      <c r="J24" s="596"/>
      <c r="K24" s="596"/>
      <c r="L24" s="1"/>
      <c r="M24" s="1"/>
      <c r="N24" s="1"/>
    </row>
    <row r="25" spans="5:14" ht="18.95" customHeight="1" x14ac:dyDescent="0.15">
      <c r="G25" s="1" t="s">
        <v>10</v>
      </c>
      <c r="H25" s="596"/>
      <c r="I25" s="596"/>
      <c r="J25" s="596"/>
      <c r="K25" s="596"/>
      <c r="N25" s="1"/>
    </row>
    <row r="26" spans="5:14" ht="18.95" customHeight="1" x14ac:dyDescent="0.15">
      <c r="F26" s="1" t="s">
        <v>153</v>
      </c>
      <c r="G26" s="1"/>
      <c r="H26" s="596"/>
      <c r="I26" s="596"/>
      <c r="J26" s="596"/>
      <c r="K26" s="596"/>
      <c r="L26" s="1"/>
      <c r="M26" s="1"/>
      <c r="N26" s="1"/>
    </row>
    <row r="27" spans="5:14" ht="18.95" customHeight="1" x14ac:dyDescent="0.15">
      <c r="F27" s="1"/>
      <c r="G27" s="1" t="s">
        <v>8</v>
      </c>
      <c r="H27" s="596"/>
      <c r="I27" s="596"/>
      <c r="J27" s="596"/>
      <c r="K27" s="596"/>
      <c r="L27" s="1"/>
      <c r="M27" s="1"/>
      <c r="N27" s="1"/>
    </row>
    <row r="28" spans="5:14" ht="18.95" customHeight="1" x14ac:dyDescent="0.15">
      <c r="F28" s="1"/>
      <c r="G28" s="1" t="s">
        <v>9</v>
      </c>
      <c r="H28" s="596"/>
      <c r="I28" s="596"/>
      <c r="J28" s="596"/>
      <c r="K28" s="596"/>
      <c r="L28" s="1"/>
      <c r="M28" s="1"/>
      <c r="N28" s="1"/>
    </row>
    <row r="29" spans="5:14" ht="18.95" customHeight="1" x14ac:dyDescent="0.15">
      <c r="F29" s="1" t="s">
        <v>154</v>
      </c>
      <c r="G29" s="1"/>
      <c r="H29" s="596"/>
      <c r="I29" s="596"/>
      <c r="J29" s="596"/>
      <c r="K29" s="596"/>
      <c r="L29" s="1"/>
      <c r="M29" s="1"/>
      <c r="N29" s="1"/>
    </row>
    <row r="30" spans="5:14" ht="18.95" customHeight="1" x14ac:dyDescent="0.15">
      <c r="F30" s="1"/>
      <c r="G30" s="1" t="s">
        <v>8</v>
      </c>
      <c r="H30" s="596"/>
      <c r="I30" s="596"/>
      <c r="J30" s="596"/>
      <c r="K30" s="596"/>
      <c r="L30" s="1"/>
      <c r="M30" s="1"/>
      <c r="N30" s="1"/>
    </row>
    <row r="31" spans="5:14" ht="18.95" customHeight="1" x14ac:dyDescent="0.15">
      <c r="E31" s="1"/>
      <c r="F31" s="1"/>
      <c r="G31" s="1" t="s">
        <v>9</v>
      </c>
      <c r="H31" s="596"/>
      <c r="I31" s="596"/>
      <c r="J31" s="596"/>
      <c r="K31" s="596"/>
      <c r="L31" s="1"/>
      <c r="M31" s="1"/>
      <c r="N31" s="1"/>
    </row>
    <row r="32" spans="5:14" ht="18.95" customHeight="1" x14ac:dyDescent="0.15">
      <c r="F32" s="1" t="s">
        <v>155</v>
      </c>
      <c r="G32" s="1"/>
      <c r="H32" s="596"/>
      <c r="I32" s="596"/>
      <c r="J32" s="596"/>
      <c r="K32" s="596"/>
      <c r="L32" s="1"/>
      <c r="M32" s="1"/>
      <c r="N32" s="1"/>
    </row>
    <row r="33" spans="2:14" ht="18.95" customHeight="1" x14ac:dyDescent="0.15">
      <c r="F33" s="1"/>
      <c r="G33" s="1" t="s">
        <v>8</v>
      </c>
      <c r="H33" s="596"/>
      <c r="I33" s="596"/>
      <c r="J33" s="596"/>
      <c r="K33" s="596"/>
      <c r="L33" s="1"/>
      <c r="M33" s="1"/>
      <c r="N33" s="1"/>
    </row>
    <row r="34" spans="2:14" ht="18.95" customHeight="1" x14ac:dyDescent="0.15">
      <c r="F34" s="1"/>
      <c r="G34" s="1" t="s">
        <v>9</v>
      </c>
      <c r="H34" s="596"/>
      <c r="I34" s="596"/>
      <c r="J34" s="596"/>
      <c r="K34" s="596"/>
      <c r="L34" s="1"/>
      <c r="M34" s="1"/>
      <c r="N34" s="1"/>
    </row>
    <row r="35" spans="2:14" ht="6" customHeight="1" x14ac:dyDescent="0.15">
      <c r="E35" s="1"/>
      <c r="F35" s="1"/>
      <c r="G35" s="1"/>
      <c r="H35" s="1"/>
      <c r="I35" s="1"/>
      <c r="J35" s="1"/>
      <c r="K35" s="1"/>
      <c r="L35" s="1"/>
      <c r="M35" s="1"/>
    </row>
    <row r="36" spans="2:14" ht="18.95" customHeight="1" x14ac:dyDescent="0.15">
      <c r="E36" s="1"/>
      <c r="G36" s="1"/>
      <c r="H36" s="1"/>
      <c r="I36" s="1"/>
      <c r="J36" s="1"/>
      <c r="K36" s="1"/>
      <c r="L36" s="1"/>
      <c r="M36" s="1"/>
    </row>
    <row r="37" spans="2:14" ht="18.95" customHeight="1" x14ac:dyDescent="0.15">
      <c r="D37" s="1"/>
      <c r="E37" s="1"/>
      <c r="F37" s="1"/>
      <c r="G37" s="1"/>
      <c r="H37" s="1"/>
      <c r="I37" s="1"/>
      <c r="J37" s="1"/>
      <c r="K37" s="1"/>
      <c r="L37" s="1"/>
      <c r="M37" s="1"/>
    </row>
    <row r="38" spans="2:14" ht="18.95" customHeight="1" x14ac:dyDescent="0.15">
      <c r="B38" s="1" t="s">
        <v>18</v>
      </c>
      <c r="E38" s="1"/>
      <c r="F38" s="1"/>
      <c r="G38" s="1"/>
      <c r="H38" s="1"/>
      <c r="I38" s="1"/>
      <c r="J38" s="1"/>
      <c r="K38" s="1"/>
      <c r="L38" s="1"/>
      <c r="M38" s="1"/>
    </row>
    <row r="39" spans="2:14" ht="18.95" customHeight="1" x14ac:dyDescent="0.15">
      <c r="C39" s="70" t="s">
        <v>40</v>
      </c>
      <c r="D39" s="70"/>
      <c r="F39" s="70"/>
      <c r="G39" s="70" t="s">
        <v>41</v>
      </c>
      <c r="H39" s="70"/>
      <c r="I39" s="70"/>
      <c r="J39" s="70"/>
      <c r="K39" s="70"/>
      <c r="L39" s="1"/>
      <c r="M39" s="1"/>
    </row>
    <row r="40" spans="2:14" ht="18.95" customHeight="1" x14ac:dyDescent="0.15">
      <c r="C40" s="70" t="s">
        <v>55</v>
      </c>
      <c r="G40" s="70" t="s">
        <v>97</v>
      </c>
      <c r="I40" s="70"/>
      <c r="J40" s="70"/>
      <c r="K40" s="70"/>
      <c r="L40" s="1"/>
      <c r="M40" s="1"/>
    </row>
    <row r="41" spans="2:14" ht="18.95" customHeight="1" x14ac:dyDescent="0.15">
      <c r="G41" s="70"/>
      <c r="L41" s="1"/>
      <c r="M41" s="1"/>
    </row>
    <row r="42" spans="2:14" ht="18.95" customHeight="1" x14ac:dyDescent="0.15">
      <c r="L42" s="1"/>
      <c r="M42" s="1"/>
    </row>
    <row r="43" spans="2:14" ht="18.95" customHeight="1" x14ac:dyDescent="0.15">
      <c r="L43" s="1"/>
      <c r="M43" s="1"/>
    </row>
    <row r="44" spans="2:14" ht="18.95" customHeight="1" x14ac:dyDescent="0.15">
      <c r="L44" s="1"/>
      <c r="M44" s="1"/>
    </row>
    <row r="45" spans="2:14" ht="18.95" customHeight="1" x14ac:dyDescent="0.15">
      <c r="D45" s="1"/>
      <c r="E45" s="1"/>
      <c r="F45" s="71"/>
      <c r="G45" s="71"/>
      <c r="H45" s="1"/>
      <c r="I45" s="1"/>
      <c r="J45" s="1"/>
      <c r="K45" s="1"/>
      <c r="L45" s="1"/>
      <c r="M45" s="1"/>
    </row>
    <row r="46" spans="2:14" ht="18.95" customHeight="1" x14ac:dyDescent="0.15">
      <c r="C46" s="72"/>
      <c r="D46" s="72"/>
      <c r="E46" s="73"/>
      <c r="F46" s="73"/>
      <c r="G46" s="73"/>
      <c r="H46" s="73"/>
      <c r="I46" s="73"/>
      <c r="J46" s="73"/>
      <c r="K46" s="73"/>
      <c r="L46" s="73"/>
      <c r="M46" s="73"/>
    </row>
    <row r="47" spans="2:14" ht="18.95" customHeight="1" x14ac:dyDescent="0.15">
      <c r="C47" s="74"/>
      <c r="D47" s="74"/>
      <c r="E47" s="75"/>
      <c r="F47" s="75"/>
      <c r="G47" s="75"/>
      <c r="H47" s="75"/>
      <c r="I47" s="75"/>
      <c r="J47" s="75"/>
      <c r="K47" s="75"/>
      <c r="L47" s="75"/>
      <c r="M47" s="74"/>
    </row>
    <row r="48" spans="2:14" ht="18.95" customHeight="1" x14ac:dyDescent="0.15">
      <c r="C48" s="75"/>
      <c r="D48" s="75"/>
      <c r="E48" s="75"/>
      <c r="F48" s="75"/>
      <c r="G48" s="75"/>
      <c r="H48" s="75"/>
      <c r="I48" s="75"/>
      <c r="J48" s="75"/>
      <c r="K48" s="75"/>
      <c r="L48" s="75"/>
      <c r="M48" s="75"/>
    </row>
    <row r="49" spans="3:13" ht="18.95" customHeight="1" x14ac:dyDescent="0.15">
      <c r="C49" s="75"/>
      <c r="D49" s="75"/>
      <c r="E49" s="75"/>
      <c r="F49" s="75"/>
      <c r="G49" s="75"/>
      <c r="H49" s="75"/>
      <c r="I49" s="75"/>
      <c r="J49" s="75"/>
      <c r="K49" s="75"/>
      <c r="L49" s="75"/>
      <c r="M49" s="75"/>
    </row>
    <row r="50" spans="3:13" ht="18.95" customHeight="1" x14ac:dyDescent="0.15">
      <c r="C50" s="75"/>
      <c r="D50" s="75"/>
      <c r="E50" s="75"/>
      <c r="F50" s="75"/>
      <c r="G50" s="75"/>
      <c r="H50" s="75"/>
      <c r="I50" s="75"/>
      <c r="J50" s="75"/>
      <c r="K50" s="75"/>
      <c r="L50" s="75"/>
      <c r="M50" s="75"/>
    </row>
    <row r="51" spans="3:13" ht="18.95" customHeight="1" x14ac:dyDescent="0.15">
      <c r="C51" s="75"/>
      <c r="D51" s="75"/>
      <c r="E51" s="75"/>
      <c r="F51" s="75"/>
      <c r="G51" s="75"/>
      <c r="H51" s="75"/>
      <c r="I51" s="75"/>
      <c r="J51" s="75"/>
      <c r="K51" s="75"/>
      <c r="L51" s="75"/>
      <c r="M51" s="75"/>
    </row>
    <row r="52" spans="3:13" ht="18.95" customHeight="1" x14ac:dyDescent="0.15">
      <c r="D52" s="75"/>
      <c r="E52" s="75"/>
      <c r="F52" s="75"/>
      <c r="G52" s="75"/>
      <c r="H52" s="75"/>
      <c r="I52" s="75"/>
      <c r="J52" s="75"/>
      <c r="K52" s="75"/>
      <c r="L52" s="75"/>
      <c r="M52" s="75"/>
    </row>
    <row r="53" spans="3:13" ht="15" customHeight="1" x14ac:dyDescent="0.15">
      <c r="C53" s="75"/>
      <c r="D53" s="75"/>
      <c r="E53" s="75"/>
      <c r="F53" s="75"/>
      <c r="G53" s="75"/>
      <c r="H53" s="75"/>
      <c r="I53" s="75"/>
      <c r="J53" s="75"/>
      <c r="K53" s="75"/>
      <c r="L53" s="75"/>
      <c r="M53" s="75"/>
    </row>
    <row r="54" spans="3:13" ht="15" customHeight="1" x14ac:dyDescent="0.15">
      <c r="C54" s="75"/>
      <c r="D54" s="75"/>
      <c r="E54" s="75"/>
      <c r="F54" s="75"/>
      <c r="G54" s="75"/>
      <c r="H54" s="75"/>
      <c r="I54" s="75"/>
      <c r="J54" s="75"/>
      <c r="K54" s="75"/>
      <c r="L54" s="75"/>
      <c r="M54" s="75"/>
    </row>
    <row r="55" spans="3:13" ht="17.25" x14ac:dyDescent="0.15">
      <c r="C55" s="76"/>
      <c r="D55" s="75"/>
      <c r="E55" s="75"/>
      <c r="F55" s="75"/>
      <c r="G55" s="75"/>
      <c r="H55" s="75"/>
      <c r="I55" s="75"/>
      <c r="J55" s="75"/>
      <c r="K55" s="75"/>
      <c r="L55" s="75"/>
      <c r="M55" s="75"/>
    </row>
    <row r="56" spans="3:13" ht="9" customHeight="1" x14ac:dyDescent="0.15"/>
  </sheetData>
  <sheetProtection algorithmName="SHA-512" hashValue="495OXqzWkISvOXFOkKVGqvKsMMRJmBVkAOIgLZI8MbriPl5whaiGOmD1UZRiPLRKEVbZckeRVrMbRcROJ4Xjaw==" saltValue="PydXKfxN2EAc5TuQhKP8Bg==" spinCount="100000" sheet="1" selectLockedCells="1"/>
  <mergeCells count="21">
    <mergeCell ref="H26:K26"/>
    <mergeCell ref="H29:K29"/>
    <mergeCell ref="H32:K32"/>
    <mergeCell ref="O5:Q5"/>
    <mergeCell ref="H34:K34"/>
    <mergeCell ref="H30:K30"/>
    <mergeCell ref="H31:K31"/>
    <mergeCell ref="H33:K33"/>
    <mergeCell ref="H23:K23"/>
    <mergeCell ref="H24:K24"/>
    <mergeCell ref="H25:K25"/>
    <mergeCell ref="H27:K27"/>
    <mergeCell ref="H28:K28"/>
    <mergeCell ref="H16:M16"/>
    <mergeCell ref="H17:M17"/>
    <mergeCell ref="H15:M15"/>
    <mergeCell ref="H18:M18"/>
    <mergeCell ref="B3:M3"/>
    <mergeCell ref="K5:M5"/>
    <mergeCell ref="B6:E6"/>
    <mergeCell ref="B9:M12"/>
  </mergeCells>
  <phoneticPr fontId="3"/>
  <conditionalFormatting sqref="H29">
    <cfRule type="expression" dxfId="6" priority="9">
      <formula>H29=""</formula>
    </cfRule>
  </conditionalFormatting>
  <conditionalFormatting sqref="H32">
    <cfRule type="expression" dxfId="5" priority="8">
      <formula>H32=""</formula>
    </cfRule>
  </conditionalFormatting>
  <conditionalFormatting sqref="H23:K28">
    <cfRule type="expression" dxfId="4" priority="1">
      <formula>H23=""</formula>
    </cfRule>
  </conditionalFormatting>
  <conditionalFormatting sqref="H30:K31">
    <cfRule type="expression" dxfId="3" priority="16">
      <formula>H30=""</formula>
    </cfRule>
  </conditionalFormatting>
  <conditionalFormatting sqref="H33:K34">
    <cfRule type="expression" dxfId="2" priority="14">
      <formula>H33=""</formula>
    </cfRule>
  </conditionalFormatting>
  <conditionalFormatting sqref="H15:M18">
    <cfRule type="expression" dxfId="1" priority="23">
      <formula>H15=""</formula>
    </cfRule>
  </conditionalFormatting>
  <conditionalFormatting sqref="K5:M5">
    <cfRule type="expression" dxfId="0" priority="27">
      <formula>$K$5=$O$5</formula>
    </cfRule>
  </conditionalFormatting>
  <pageMargins left="0.78740157480314965" right="0.39370078740157483" top="0.78740157480314965" bottom="0.78740157480314965" header="0.59055118110236227" footer="0.39370078740157483"/>
  <pageSetup paperSize="9" scale="95" orientation="portrait" r:id="rId1"/>
  <headerFooter>
    <oddHeader>&amp;L&amp;"ＭＳ 明朝,標準"&amp;10（様式7）</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1F44837C13344690959C91B504249E" ma:contentTypeVersion="11" ma:contentTypeDescription="新しいドキュメントを作成します。" ma:contentTypeScope="" ma:versionID="c7bd756727b220b3d8c9097e18c31ef4">
  <xsd:schema xmlns:xsd="http://www.w3.org/2001/XMLSchema" xmlns:xs="http://www.w3.org/2001/XMLSchema" xmlns:p="http://schemas.microsoft.com/office/2006/metadata/properties" xmlns:ns2="5688a9a7-4933-4af2-a1ce-7b29e394597c" xmlns:ns3="e00d3b62-f96c-43e6-9ff4-160ad073ccb1" targetNamespace="http://schemas.microsoft.com/office/2006/metadata/properties" ma:root="true" ma:fieldsID="3f879b77758ef016f6499a4bca133286" ns2:_="" ns3:_="">
    <xsd:import namespace="5688a9a7-4933-4af2-a1ce-7b29e394597c"/>
    <xsd:import namespace="e00d3b62-f96c-43e6-9ff4-160ad073cc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8a9a7-4933-4af2-a1ce-7b29e39459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05f3bd-dd05-41c9-b2e7-1cde1c7897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0d3b62-f96c-43e6-9ff4-160ad073ccb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9f7746b-6c7b-4646-9441-bae07fa5af29}" ma:internalName="TaxCatchAll" ma:showField="CatchAllData" ma:web="e00d3b62-f96c-43e6-9ff4-160ad073c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88a9a7-4933-4af2-a1ce-7b29e394597c">
      <Terms xmlns="http://schemas.microsoft.com/office/infopath/2007/PartnerControls"/>
    </lcf76f155ced4ddcb4097134ff3c332f>
    <TaxCatchAll xmlns="e00d3b62-f96c-43e6-9ff4-160ad073ccb1" xsi:nil="true"/>
  </documentManagement>
</p:properties>
</file>

<file path=customXml/itemProps1.xml><?xml version="1.0" encoding="utf-8"?>
<ds:datastoreItem xmlns:ds="http://schemas.openxmlformats.org/officeDocument/2006/customXml" ds:itemID="{36E491FA-B6A3-4AB3-B0AB-1109CD024BFB}">
  <ds:schemaRefs>
    <ds:schemaRef ds:uri="http://schemas.microsoft.com/sharepoint/v3/contenttype/forms"/>
  </ds:schemaRefs>
</ds:datastoreItem>
</file>

<file path=customXml/itemProps2.xml><?xml version="1.0" encoding="utf-8"?>
<ds:datastoreItem xmlns:ds="http://schemas.openxmlformats.org/officeDocument/2006/customXml" ds:itemID="{B344E697-4526-46E1-8964-4D296A974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88a9a7-4933-4af2-a1ce-7b29e394597c"/>
    <ds:schemaRef ds:uri="e00d3b62-f96c-43e6-9ff4-160ad073c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48129-A827-4066-A3CF-A15C6439FB46}">
  <ds:schemaRefs>
    <ds:schemaRef ds:uri="http://purl.org/dc/dcmitype/"/>
    <ds:schemaRef ds:uri="http://purl.org/dc/elements/1.1/"/>
    <ds:schemaRef ds:uri="http://schemas.microsoft.com/office/2006/documentManagement/types"/>
    <ds:schemaRef ds:uri="e00d3b62-f96c-43e6-9ff4-160ad073ccb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5688a9a7-4933-4af2-a1ce-7b29e394597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一覧 </vt:lpstr>
      <vt:lpstr>(様式1)質問書</vt:lpstr>
      <vt:lpstr>(様式2)参加表明書</vt:lpstr>
      <vt:lpstr>(様式3)参加者に所属する有資格者数</vt:lpstr>
      <vt:lpstr>(様式4)参加者の同種・類似業務実績</vt:lpstr>
      <vt:lpstr>(様式5)管理技術者</vt:lpstr>
      <vt:lpstr>(様式6)誓約書</vt:lpstr>
      <vt:lpstr>(様式7)業務提案書</vt:lpstr>
      <vt:lpstr>'(様式1)質問書'!Print_Area</vt:lpstr>
      <vt:lpstr>'(様式2)参加表明書'!Print_Area</vt:lpstr>
      <vt:lpstr>'(様式3)参加者に所属する有資格者数'!Print_Area</vt:lpstr>
      <vt:lpstr>'(様式4)参加者の同種・類似業務実績'!Print_Area</vt:lpstr>
      <vt:lpstr>'(様式5)管理技術者'!Print_Area</vt:lpstr>
      <vt:lpstr>'(様式6)誓約書'!Print_Area</vt:lpstr>
      <vt:lpstr>'(様式7)業務提案書'!Print_Area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2025-04-25T08:33:51Z</dcterms:created>
  <dcterms:modified xsi:type="dcterms:W3CDTF">2026-04-27T06:05:48Z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0x010100981F44837C13344690959C91B504249E</vt:lpwstr>
  </property>
</Properties>
</file>